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02" i="5" l="1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<sst xmlns="http://schemas.openxmlformats.org/spreadsheetml/2006/main" count="136" uniqueCount="77">
  <si>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</si>
  <si>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</si>
  <si>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</si>
  <si>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</si>
  <si>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</si>
  <si>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</si>
  <si>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</si>
  <si>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</si>
  <si>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</si>
  <si>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</si>
  <si>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</si>
  <si>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</si>
  <si>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</si>
  <si>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</si>
  <si>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</si>
  <si>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</si>
  <si>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</si>
  <si>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</si>
  <si>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</si>
  <si>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</si>
  <si>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</si>
  <si>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</si>
  <si>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</si>
  <si>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</si>
  <si>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</si>
  <si>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</si>
  <si>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</si>
  <si>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</si>
  <si>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</si>
  <si>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</si>
  <si>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</si>
  <si>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</si>
  <si>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</si>
  <si>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</si>
  <si>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</si>
  <si>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</si>
  <si>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</si>
  <si>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</si>
  <si>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</si>
  <si>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</si>
  <si>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</si>
  <si>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</si>
  <si>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SABULAAN, MARIA LEAH</t>
  </si>
  <si>
    <t>CASUAL</t>
  </si>
  <si>
    <t>CPDO</t>
  </si>
  <si>
    <t>2018</t>
  </si>
  <si>
    <t>SL(1-0-0)</t>
  </si>
  <si>
    <t>SP(1-0-0)</t>
  </si>
  <si>
    <t>SL(2-0-0)</t>
  </si>
  <si>
    <t>3/12,13/2018</t>
  </si>
  <si>
    <t>VL(1-0-0)</t>
  </si>
  <si>
    <t>SP(2-0-0)</t>
  </si>
  <si>
    <t>5/28,29/2018</t>
  </si>
  <si>
    <t>VL(3-0-0)</t>
  </si>
  <si>
    <t>10/23,24,25/2018</t>
  </si>
  <si>
    <t>SL(5-0-0)</t>
  </si>
  <si>
    <t>10/22,26,29,30,31/2018</t>
  </si>
  <si>
    <t>SOLO P(2-0-0)</t>
  </si>
  <si>
    <t>10/20,21</t>
  </si>
  <si>
    <t>SOLO P(1-0-0)</t>
  </si>
  <si>
    <t>2019</t>
  </si>
  <si>
    <t>VL(2-0-0)</t>
  </si>
  <si>
    <t>1/22,29/2019</t>
  </si>
  <si>
    <t>7/31, 8/1</t>
  </si>
  <si>
    <t>8/7,8,9/2019</t>
  </si>
  <si>
    <t>10/23-25/2019</t>
  </si>
  <si>
    <t>2020</t>
  </si>
  <si>
    <t>CALAMITY LEAVE</t>
  </si>
  <si>
    <t>2/13,14,,6/2020</t>
  </si>
  <si>
    <t>1/15,21/2020</t>
  </si>
  <si>
    <t>FL(5-0-0)</t>
  </si>
  <si>
    <t>2021</t>
  </si>
  <si>
    <t>2022</t>
  </si>
  <si>
    <t>7/22,25/2022</t>
  </si>
  <si>
    <t>2023</t>
  </si>
  <si>
    <t>SL(14-0-0)</t>
  </si>
  <si>
    <t>12/19/2022-1/6/2023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</si>
</sst>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2"/>
  <sheetViews>
    <sheetView zoomScaleNormal="100" workbookViewId="0">
      <pane ySplit="3690" topLeftCell="A61" activePane="bottomLeft"/>
      <selection activeCell="I9" sqref="I9"/>
      <selection pane="bottomLeft" activeCell="B73" sqref="B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52.5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77.5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5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5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21"/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21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70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51"/>
    </row>
    <row r="23" spans="1:11" x14ac:dyDescent="0.25">
      <c r="A23" s="50" t="s">
        <v>60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5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5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5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5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5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5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70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66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5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5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70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71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70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72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5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70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74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3"/>
      <c r="B102" s="16"/>
      <c r="C102" s="44"/>
      <c r="D102" s="45"/>
      <c r="E102" s="10"/>
      <c r="F102" s="16"/>
      <c r="G102" s="44" t="str">
        <f>IF(ISBLANK(Table13[[#This Row],[EARNED]]),"",Table13[[#This Row],[EARNED]])</f>
        <v/>
      </c>
      <c r="H102" s="45"/>
      <c r="I102" s="10"/>
      <c r="J102" s="13"/>
      <c r="K102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4"/>
  <sheetViews>
    <sheetView tabSelected="1" zoomScaleNormal="100" workbookViewId="0">
      <pane ySplit="3690" topLeftCell="A28" activePane="bottomLeft"/>
      <selection activeCell="F3" sqref="F3:G3"/>
      <selection pane="bottomLeft" activeCell="H44" sqref="H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18.375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14.274999999999999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43132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43138</v>
      </c>
    </row>
    <row r="12" spans="1:11" x14ac:dyDescent="0.25">
      <c r="A12" s="42"/>
      <c r="B12" s="21" t="s">
        <v>47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51">
        <v>43152</v>
      </c>
    </row>
    <row r="13" spans="1:11" x14ac:dyDescent="0.25">
      <c r="A13" s="42">
        <v>43160</v>
      </c>
      <c r="B13" s="21" t="s">
        <v>48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2</v>
      </c>
      <c r="I13" s="10"/>
      <c r="J13" s="12"/>
      <c r="K13" s="21" t="s">
        <v>49</v>
      </c>
    </row>
    <row r="14" spans="1:11" x14ac:dyDescent="0.25">
      <c r="A14" s="42">
        <v>43191</v>
      </c>
      <c r="B14" s="21" t="s">
        <v>50</v>
      </c>
      <c r="C14" s="14"/>
      <c r="D14" s="41">
        <v>1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51">
        <v>43196</v>
      </c>
    </row>
    <row r="15" spans="1:11" x14ac:dyDescent="0.25">
      <c r="A15" s="42">
        <v>43221</v>
      </c>
      <c r="B15" s="21" t="s">
        <v>51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 t="s">
        <v>52</v>
      </c>
    </row>
    <row r="16" spans="1:11" x14ac:dyDescent="0.25">
      <c r="A16" s="42">
        <v>43374</v>
      </c>
      <c r="B16" s="21" t="s">
        <v>53</v>
      </c>
      <c r="C16" s="14"/>
      <c r="D16" s="41">
        <v>3</v>
      </c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 t="s">
        <v>54</v>
      </c>
    </row>
    <row r="17" spans="1:11" x14ac:dyDescent="0.25">
      <c r="A17" s="42"/>
      <c r="B17" s="21" t="s">
        <v>55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5</v>
      </c>
      <c r="I17" s="10"/>
      <c r="J17" s="12"/>
      <c r="K17" s="21" t="s">
        <v>56</v>
      </c>
    </row>
    <row r="18" spans="1:11" x14ac:dyDescent="0.25">
      <c r="A18" s="42"/>
      <c r="B18" s="21" t="s">
        <v>57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 t="s">
        <v>58</v>
      </c>
    </row>
    <row r="19" spans="1:11" x14ac:dyDescent="0.25">
      <c r="A19" s="42">
        <v>43435</v>
      </c>
      <c r="B19" s="21" t="s">
        <v>59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51">
        <v>43445</v>
      </c>
    </row>
    <row r="20" spans="1:11" x14ac:dyDescent="0.25">
      <c r="A20" s="50" t="s">
        <v>60</v>
      </c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>
        <v>43466</v>
      </c>
      <c r="B21" s="21" t="s">
        <v>61</v>
      </c>
      <c r="C21" s="14"/>
      <c r="D21" s="41">
        <v>2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 t="s">
        <v>62</v>
      </c>
    </row>
    <row r="22" spans="1:11" x14ac:dyDescent="0.25">
      <c r="A22" s="42">
        <v>43497</v>
      </c>
      <c r="B22" s="21" t="s">
        <v>50</v>
      </c>
      <c r="C22" s="14"/>
      <c r="D22" s="41">
        <v>1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51">
        <v>43504</v>
      </c>
    </row>
    <row r="23" spans="1:11" x14ac:dyDescent="0.25">
      <c r="A23" s="42">
        <v>43525</v>
      </c>
      <c r="B23" s="21" t="s">
        <v>59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1">
        <v>43553</v>
      </c>
    </row>
    <row r="24" spans="1:11" x14ac:dyDescent="0.25">
      <c r="A24" s="42">
        <v>43556</v>
      </c>
      <c r="B24" s="21" t="s">
        <v>59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51">
        <v>43556</v>
      </c>
    </row>
    <row r="25" spans="1:11" x14ac:dyDescent="0.25">
      <c r="A25" s="42">
        <v>43647</v>
      </c>
      <c r="B25" s="21" t="s">
        <v>59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51">
        <v>43648</v>
      </c>
    </row>
    <row r="26" spans="1:11" x14ac:dyDescent="0.25">
      <c r="A26" s="42"/>
      <c r="B26" s="21" t="s">
        <v>59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51">
        <v>43664</v>
      </c>
    </row>
    <row r="27" spans="1:11" x14ac:dyDescent="0.25">
      <c r="A27" s="42"/>
      <c r="B27" s="21" t="s">
        <v>57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 t="s">
        <v>63</v>
      </c>
    </row>
    <row r="28" spans="1:11" x14ac:dyDescent="0.25">
      <c r="A28" s="42">
        <v>43678</v>
      </c>
      <c r="B28" s="21" t="s">
        <v>46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>
        <v>1</v>
      </c>
      <c r="I28" s="10"/>
      <c r="J28" s="12"/>
      <c r="K28" s="51">
        <v>43679</v>
      </c>
    </row>
    <row r="29" spans="1:11" x14ac:dyDescent="0.25">
      <c r="A29" s="42"/>
      <c r="B29" s="21" t="s">
        <v>53</v>
      </c>
      <c r="C29" s="14"/>
      <c r="D29" s="41">
        <v>3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 t="s">
        <v>64</v>
      </c>
    </row>
    <row r="30" spans="1:11" x14ac:dyDescent="0.25">
      <c r="A30" s="42"/>
      <c r="B30" s="21" t="s">
        <v>46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1">
        <v>43706</v>
      </c>
    </row>
    <row r="31" spans="1:11" x14ac:dyDescent="0.25">
      <c r="A31" s="42">
        <v>43709</v>
      </c>
      <c r="B31" s="21" t="s">
        <v>50</v>
      </c>
      <c r="C31" s="14"/>
      <c r="D31" s="41">
        <v>1</v>
      </c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51">
        <v>43728</v>
      </c>
    </row>
    <row r="32" spans="1:11" x14ac:dyDescent="0.25">
      <c r="A32" s="42"/>
      <c r="B32" s="21" t="s">
        <v>46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1</v>
      </c>
      <c r="I32" s="10"/>
      <c r="J32" s="12"/>
      <c r="K32" s="51">
        <v>43738</v>
      </c>
    </row>
    <row r="33" spans="1:11" x14ac:dyDescent="0.25">
      <c r="A33" s="42">
        <v>43739</v>
      </c>
      <c r="B33" s="21" t="s">
        <v>53</v>
      </c>
      <c r="C33" s="14"/>
      <c r="D33" s="41">
        <v>3</v>
      </c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 t="s">
        <v>65</v>
      </c>
    </row>
    <row r="34" spans="1:11" x14ac:dyDescent="0.25">
      <c r="A34" s="50" t="s">
        <v>66</v>
      </c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>
        <v>43862</v>
      </c>
      <c r="B35" s="21" t="s">
        <v>47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51">
        <v>43882</v>
      </c>
    </row>
    <row r="36" spans="1:11" x14ac:dyDescent="0.25">
      <c r="A36" s="42"/>
      <c r="B36" s="21" t="s">
        <v>67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 t="s">
        <v>68</v>
      </c>
    </row>
    <row r="37" spans="1:11" x14ac:dyDescent="0.25">
      <c r="A37" s="42"/>
      <c r="B37" s="21" t="s">
        <v>67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 t="s">
        <v>69</v>
      </c>
    </row>
    <row r="38" spans="1:11" x14ac:dyDescent="0.25">
      <c r="A38" s="42">
        <v>43891</v>
      </c>
      <c r="B38" s="21" t="s">
        <v>46</v>
      </c>
      <c r="C38" s="14"/>
      <c r="D38" s="41"/>
      <c r="E38" s="10"/>
      <c r="F38" s="21"/>
      <c r="G38" s="14" t="str">
        <f>IF(ISBLANK(Table1[[#This Row],[EARNED]]),"",Table1[[#This Row],[EARNED]])</f>
        <v/>
      </c>
      <c r="H38" s="41">
        <v>1</v>
      </c>
      <c r="I38" s="10"/>
      <c r="J38" s="12"/>
      <c r="K38" s="51">
        <v>43892</v>
      </c>
    </row>
    <row r="39" spans="1:11" x14ac:dyDescent="0.25">
      <c r="A39" s="42"/>
      <c r="B39" s="21" t="s">
        <v>59</v>
      </c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51">
        <v>43914</v>
      </c>
    </row>
    <row r="40" spans="1:11" x14ac:dyDescent="0.25">
      <c r="A40" s="50" t="s">
        <v>72</v>
      </c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>
        <v>44743</v>
      </c>
      <c r="B41" s="21" t="s">
        <v>61</v>
      </c>
      <c r="C41" s="14"/>
      <c r="D41" s="41">
        <v>2</v>
      </c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 t="s">
        <v>73</v>
      </c>
    </row>
    <row r="42" spans="1:11" x14ac:dyDescent="0.25">
      <c r="A42" s="42">
        <v>44774</v>
      </c>
      <c r="B42" s="21" t="s">
        <v>47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51">
        <v>44804</v>
      </c>
    </row>
    <row r="43" spans="1:11" x14ac:dyDescent="0.25">
      <c r="A43" s="42">
        <v>44896</v>
      </c>
      <c r="B43" s="21" t="s">
        <v>75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>
        <v>14</v>
      </c>
      <c r="I43" s="10"/>
      <c r="J43" s="12"/>
      <c r="K43" s="21" t="s">
        <v>76</v>
      </c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3"/>
      <c r="B74" s="16"/>
      <c r="C74" s="44"/>
      <c r="D74" s="45"/>
      <c r="E74" s="10"/>
      <c r="F74" s="16"/>
      <c r="G74" s="44" t="str">
        <f>IF(ISBLANK(Table1[[#This Row],[EARNED]]),"",Table1[[#This Row],[EARNED]])</f>
        <v/>
      </c>
      <c r="H74" s="45"/>
      <c r="I74" s="10"/>
      <c r="J74" s="13"/>
      <c r="K7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34.375</v>
      </c>
      <c r="B3" s="12">
        <v>40.274999999999999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2023-03-01T05:45:37Z</cp:lastPrinted>
  <dcterms:created xsi:type="dcterms:W3CDTF">2022-10-17T03:06:03Z</dcterms:created>
  <dcterms:modified xsi:type="dcterms:W3CDTF">2023-03-03T01:11:37Z</dcterms:modified>
</cp:coreProperties>
</file>