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GSO\"/>
    </mc:Choice>
  </mc:AlternateContent>
  <xr:revisionPtr revIDLastSave="0" documentId="13_ncr:1_{8F805BD7-0F58-4ABC-9CB3-F5B1771857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7" i="1" l="1"/>
  <c r="G751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0" i="1"/>
  <c r="G743" i="1"/>
  <c r="G744" i="1"/>
  <c r="G748" i="1"/>
  <c r="G749" i="1"/>
  <c r="G750" i="1"/>
  <c r="G752" i="1"/>
  <c r="G753" i="1"/>
  <c r="G754" i="1"/>
  <c r="G755" i="1"/>
  <c r="G756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<sst xmlns="http://schemas.openxmlformats.org/spreadsheetml/2006/main" count="1063" uniqueCount="461">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</sst>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8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82"/>
  <sheetViews>
    <sheetView tabSelected="1" zoomScale="96" zoomScaleNormal="96" workbookViewId="0">
      <pane ySplit="3444" topLeftCell="A747" activePane="bottomLeft"/>
      <selection activeCell="D1" sqref="D1:D1048576"/>
      <selection pane="bottomLeft" activeCell="I758" sqref="I7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396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81.994999999999976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105.37499999999997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3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3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3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3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3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3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3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3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3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3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3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3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3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3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3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3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3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3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3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3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3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3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3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3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3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3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3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3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3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3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3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3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3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3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3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7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3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3">
      <c r="A94" s="47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3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3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3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3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3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3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3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3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7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3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3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3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3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114</v>
      </c>
    </row>
    <row r="118" spans="1:11" x14ac:dyDescent="0.3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3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3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3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3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3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3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3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3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3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3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3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3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3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3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127</v>
      </c>
    </row>
    <row r="142" spans="1:11" x14ac:dyDescent="0.3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3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129</v>
      </c>
    </row>
    <row r="144" spans="1:11" x14ac:dyDescent="0.3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3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3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3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7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3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3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3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3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3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3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3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3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3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3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3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3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3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3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3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3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3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3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3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3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3">
      <c r="A172" s="47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3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3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3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3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3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3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3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3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3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3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3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49" t="s">
        <v>152</v>
      </c>
    </row>
    <row r="186" spans="1:11" x14ac:dyDescent="0.3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3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49" t="s">
        <v>154</v>
      </c>
    </row>
    <row r="188" spans="1:11" x14ac:dyDescent="0.3">
      <c r="A188" s="40">
        <v>38899</v>
      </c>
      <c r="B188" s="15" t="s">
        <v>151</v>
      </c>
      <c r="C188" s="41">
        <v>1.25</v>
      </c>
      <c r="D188" s="42"/>
      <c r="E188" s="9"/>
      <c r="F188" s="15">
        <v>1</v>
      </c>
      <c r="G188" s="41">
        <f>IF(ISBLANK(Table1[[#This Row],[EARNED]]),"",Table1[[#This Row],[EARNED]])</f>
        <v>1.25</v>
      </c>
      <c r="H188" s="42"/>
      <c r="I188" s="9"/>
      <c r="J188" s="12"/>
      <c r="K188" s="15"/>
    </row>
    <row r="189" spans="1:11" x14ac:dyDescent="0.3">
      <c r="A189" s="40"/>
      <c r="B189" s="20" t="s">
        <v>45</v>
      </c>
      <c r="C189" s="13"/>
      <c r="D189" s="39">
        <v>1.25</v>
      </c>
      <c r="E189" s="9"/>
      <c r="F189" s="20"/>
      <c r="G189" s="41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3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/>
      <c r="B191" s="20" t="s">
        <v>77</v>
      </c>
      <c r="C191" s="13"/>
      <c r="D191" s="39">
        <v>2</v>
      </c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3">
      <c r="A192" s="40"/>
      <c r="B192" s="20" t="s">
        <v>151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/>
      <c r="I192" s="9"/>
      <c r="J192" s="11"/>
      <c r="K192" s="48">
        <v>38931</v>
      </c>
    </row>
    <row r="193" spans="1:11" x14ac:dyDescent="0.3">
      <c r="A193" s="40">
        <v>38961</v>
      </c>
      <c r="B193" s="20" t="s">
        <v>77</v>
      </c>
      <c r="C193" s="41">
        <v>1.25</v>
      </c>
      <c r="D193" s="42">
        <v>0.75</v>
      </c>
      <c r="E193" s="50"/>
      <c r="F193" s="15"/>
      <c r="G193" s="41">
        <f>IF(ISBLANK(Table1[[#This Row],[EARNED]]),"",Table1[[#This Row],[EARNED]])</f>
        <v>1.25</v>
      </c>
      <c r="H193" s="42">
        <v>1.25</v>
      </c>
      <c r="I193" s="50"/>
      <c r="J193" s="12"/>
      <c r="K193" s="15"/>
    </row>
    <row r="194" spans="1:11" x14ac:dyDescent="0.3">
      <c r="A194" s="40"/>
      <c r="B194" s="20" t="s">
        <v>58</v>
      </c>
      <c r="C194" s="13"/>
      <c r="D194" s="39"/>
      <c r="E194" s="9"/>
      <c r="F194" s="20">
        <v>5</v>
      </c>
      <c r="G194" s="41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3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3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1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41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117</v>
      </c>
      <c r="C198" s="13"/>
      <c r="D198" s="39">
        <v>0.5</v>
      </c>
      <c r="E198" s="9"/>
      <c r="F198" s="20"/>
      <c r="G198" s="41"/>
      <c r="H198" s="39">
        <v>0.5</v>
      </c>
      <c r="I198" s="9"/>
      <c r="J198" s="11"/>
      <c r="K198" s="20"/>
    </row>
    <row r="199" spans="1:11" x14ac:dyDescent="0.3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/>
      <c r="B200" s="20" t="s">
        <v>162</v>
      </c>
      <c r="C200" s="13"/>
      <c r="D200" s="39">
        <v>1.7000000000000001E-2</v>
      </c>
      <c r="E200" s="9"/>
      <c r="F200" s="20"/>
      <c r="G200" s="41"/>
      <c r="H200" s="39"/>
      <c r="I200" s="9"/>
      <c r="J200" s="11"/>
      <c r="K200" s="20"/>
    </row>
    <row r="201" spans="1:11" x14ac:dyDescent="0.3">
      <c r="A201" s="47" t="s">
        <v>163</v>
      </c>
      <c r="B201" s="20"/>
      <c r="C201" s="13"/>
      <c r="D201" s="39"/>
      <c r="E201" s="9"/>
      <c r="F201" s="20"/>
      <c r="G201" s="41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3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8">
        <v>39084</v>
      </c>
    </row>
    <row r="204" spans="1:11" x14ac:dyDescent="0.3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48">
        <v>39118</v>
      </c>
    </row>
    <row r="205" spans="1:11" x14ac:dyDescent="0.3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8">
        <v>39146</v>
      </c>
    </row>
    <row r="206" spans="1:11" x14ac:dyDescent="0.3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3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3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39167</v>
      </c>
    </row>
    <row r="209" spans="1:11" x14ac:dyDescent="0.3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3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3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48">
        <v>39209</v>
      </c>
    </row>
    <row r="213" spans="1:11" x14ac:dyDescent="0.3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3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3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3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1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3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3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1">
        <f>IF(ISBLANK(Table1[[#This Row],[EARNED]]),"",Table1[[#This Row],[EARNED]])</f>
        <v>1.25</v>
      </c>
      <c r="H218" s="39">
        <v>1.25</v>
      </c>
      <c r="I218" s="9"/>
      <c r="J218" s="11"/>
      <c r="K218" s="51" t="s">
        <v>175</v>
      </c>
    </row>
    <row r="219" spans="1:11" x14ac:dyDescent="0.3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3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3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3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8">
        <v>39349</v>
      </c>
    </row>
    <row r="224" spans="1:11" x14ac:dyDescent="0.3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3">
      <c r="A225" s="40"/>
      <c r="B225" s="20" t="s">
        <v>58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3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1</v>
      </c>
      <c r="K226" s="48">
        <v>39379</v>
      </c>
    </row>
    <row r="227" spans="1:11" x14ac:dyDescent="0.3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41" t="str">
        <f>IF(ISBLANK(Table1[[#This Row],[EARNED]]),"",Table1[[#This Row],[EARNED]])</f>
        <v/>
      </c>
      <c r="H228" s="39"/>
      <c r="I228" s="9"/>
      <c r="J228" s="11">
        <v>1</v>
      </c>
      <c r="K228" s="48">
        <v>39372</v>
      </c>
    </row>
    <row r="229" spans="1:11" x14ac:dyDescent="0.3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3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1</v>
      </c>
      <c r="I230" s="9"/>
      <c r="J230" s="11"/>
      <c r="K230" s="48">
        <v>39426</v>
      </c>
    </row>
    <row r="231" spans="1:11" x14ac:dyDescent="0.3">
      <c r="A231" s="40"/>
      <c r="B231" s="20" t="s">
        <v>54</v>
      </c>
      <c r="C231" s="13"/>
      <c r="D231" s="39">
        <v>2</v>
      </c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48" t="s">
        <v>183</v>
      </c>
    </row>
    <row r="232" spans="1:11" x14ac:dyDescent="0.3">
      <c r="A232" s="47" t="s">
        <v>184</v>
      </c>
      <c r="B232" s="20" t="s">
        <v>54</v>
      </c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39449</v>
      </c>
    </row>
    <row r="234" spans="1:11" x14ac:dyDescent="0.3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3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3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8">
        <v>39482</v>
      </c>
    </row>
    <row r="237" spans="1:11" x14ac:dyDescent="0.3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3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3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1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3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3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3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3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3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1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3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1</v>
      </c>
      <c r="I250" s="9"/>
      <c r="J250" s="11"/>
      <c r="K250" s="48">
        <v>39664</v>
      </c>
    </row>
    <row r="251" spans="1:11" x14ac:dyDescent="0.3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3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49" t="s">
        <v>200</v>
      </c>
    </row>
    <row r="253" spans="1:11" x14ac:dyDescent="0.3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1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3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3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48">
        <v>39757</v>
      </c>
    </row>
    <row r="257" spans="1:11" x14ac:dyDescent="0.3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39766</v>
      </c>
    </row>
    <row r="258" spans="1:11" x14ac:dyDescent="0.3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3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1</v>
      </c>
      <c r="I259" s="9"/>
      <c r="J259" s="11"/>
      <c r="K259" s="48">
        <v>39786</v>
      </c>
    </row>
    <row r="260" spans="1:11" x14ac:dyDescent="0.3">
      <c r="A260" s="47" t="s">
        <v>204</v>
      </c>
      <c r="B260" s="20"/>
      <c r="C260" s="13"/>
      <c r="D260" s="39"/>
      <c r="E260" s="9"/>
      <c r="F260" s="20"/>
      <c r="G260" s="41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3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3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48">
        <v>39847</v>
      </c>
    </row>
    <row r="264" spans="1:11" x14ac:dyDescent="0.3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8">
        <v>39856</v>
      </c>
    </row>
    <row r="265" spans="1:11" x14ac:dyDescent="0.3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8">
        <v>39861</v>
      </c>
    </row>
    <row r="266" spans="1:11" x14ac:dyDescent="0.3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8" t="s">
        <v>214</v>
      </c>
    </row>
    <row r="267" spans="1:11" x14ac:dyDescent="0.3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3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39934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1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3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3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3">
      <c r="A273" s="40">
        <v>39995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1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3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3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48">
        <v>40057</v>
      </c>
    </row>
    <row r="277" spans="1:11" x14ac:dyDescent="0.3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3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1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3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8">
        <v>40122</v>
      </c>
    </row>
    <row r="281" spans="1:11" x14ac:dyDescent="0.3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8" t="s">
        <v>207</v>
      </c>
    </row>
    <row r="282" spans="1:11" x14ac:dyDescent="0.3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40123</v>
      </c>
    </row>
    <row r="284" spans="1:11" x14ac:dyDescent="0.3">
      <c r="A284" s="40"/>
      <c r="B284" s="20" t="s">
        <v>77</v>
      </c>
      <c r="C284" s="13"/>
      <c r="D284" s="39">
        <v>1.5</v>
      </c>
      <c r="E284" s="9"/>
      <c r="F284" s="20"/>
      <c r="G284" s="41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3">
      <c r="A285" s="47" t="s">
        <v>219</v>
      </c>
      <c r="B285" s="20"/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1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3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3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8">
        <v>40214</v>
      </c>
    </row>
    <row r="289" spans="1:11" x14ac:dyDescent="0.3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40232</v>
      </c>
    </row>
    <row r="290" spans="1:11" x14ac:dyDescent="0.3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>
        <v>1</v>
      </c>
      <c r="I290" s="9"/>
      <c r="J290" s="11"/>
      <c r="K290" s="48">
        <v>40260</v>
      </c>
    </row>
    <row r="291" spans="1:11" x14ac:dyDescent="0.3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1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8">
        <v>39565</v>
      </c>
    </row>
    <row r="293" spans="1:11" x14ac:dyDescent="0.3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3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3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3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>
        <v>1</v>
      </c>
      <c r="I296" s="9"/>
      <c r="J296" s="11"/>
      <c r="K296" s="48">
        <v>40330</v>
      </c>
    </row>
    <row r="297" spans="1:11" x14ac:dyDescent="0.3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3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3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>
        <v>1</v>
      </c>
      <c r="I299" s="9"/>
      <c r="J299" s="11"/>
      <c r="K299" s="48">
        <v>40364</v>
      </c>
    </row>
    <row r="300" spans="1:11" x14ac:dyDescent="0.3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8">
        <v>40375</v>
      </c>
    </row>
    <row r="301" spans="1:11" x14ac:dyDescent="0.3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3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3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8">
        <v>40408</v>
      </c>
    </row>
    <row r="305" spans="1:11" x14ac:dyDescent="0.3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>
        <v>1</v>
      </c>
      <c r="K305" s="48">
        <v>40437</v>
      </c>
    </row>
    <row r="306" spans="1:11" x14ac:dyDescent="0.3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2" customHeight="1" x14ac:dyDescent="0.3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3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>
        <v>1</v>
      </c>
      <c r="K309" s="48">
        <v>40470</v>
      </c>
    </row>
    <row r="310" spans="1:11" x14ac:dyDescent="0.3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3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</v>
      </c>
      <c r="I311" s="9"/>
      <c r="J311" s="11"/>
      <c r="K311" s="48">
        <v>40484</v>
      </c>
    </row>
    <row r="312" spans="1:11" x14ac:dyDescent="0.3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3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1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3">
      <c r="A314" s="47" t="s">
        <v>235</v>
      </c>
      <c r="B314" s="20"/>
      <c r="C314" s="13"/>
      <c r="D314" s="39"/>
      <c r="E314" s="9"/>
      <c r="F314" s="20"/>
      <c r="G314" s="41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20"/>
      <c r="I315" s="9"/>
      <c r="J315" s="11"/>
      <c r="K315" s="48">
        <v>40553</v>
      </c>
    </row>
    <row r="316" spans="1:11" x14ac:dyDescent="0.3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8">
        <v>40567</v>
      </c>
    </row>
    <row r="317" spans="1:11" x14ac:dyDescent="0.3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1</v>
      </c>
      <c r="I317" s="9"/>
      <c r="J317" s="11"/>
      <c r="K317" s="48">
        <v>40575</v>
      </c>
    </row>
    <row r="318" spans="1:11" x14ac:dyDescent="0.3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8">
        <v>40584</v>
      </c>
    </row>
    <row r="319" spans="1:11" x14ac:dyDescent="0.3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8">
        <v>40595</v>
      </c>
    </row>
    <row r="320" spans="1:11" x14ac:dyDescent="0.3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8">
        <v>40597</v>
      </c>
    </row>
    <row r="321" spans="1:11" x14ac:dyDescent="0.3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1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3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40618</v>
      </c>
    </row>
    <row r="323" spans="1:11" x14ac:dyDescent="0.3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8">
        <v>40630</v>
      </c>
    </row>
    <row r="324" spans="1:11" x14ac:dyDescent="0.3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1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3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8">
        <v>40640</v>
      </c>
    </row>
    <row r="326" spans="1:11" x14ac:dyDescent="0.3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8">
        <v>40644</v>
      </c>
    </row>
    <row r="327" spans="1:11" x14ac:dyDescent="0.3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3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1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3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40667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40672</v>
      </c>
    </row>
    <row r="331" spans="1:11" x14ac:dyDescent="0.3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8">
        <v>40675</v>
      </c>
    </row>
    <row r="332" spans="1:11" x14ac:dyDescent="0.3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3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>
        <v>1</v>
      </c>
      <c r="K333" s="48">
        <v>40695</v>
      </c>
    </row>
    <row r="334" spans="1:11" x14ac:dyDescent="0.3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40701</v>
      </c>
    </row>
    <row r="335" spans="1:11" x14ac:dyDescent="0.3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8">
        <v>40709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3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3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8">
        <v>40752</v>
      </c>
    </row>
    <row r="339" spans="1:11" x14ac:dyDescent="0.3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3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3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3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3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8">
        <v>40805</v>
      </c>
    </row>
    <row r="344" spans="1:11" x14ac:dyDescent="0.3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3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40812</v>
      </c>
    </row>
    <row r="346" spans="1:11" x14ac:dyDescent="0.3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8">
        <v>40814</v>
      </c>
    </row>
    <row r="347" spans="1:11" x14ac:dyDescent="0.3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>
        <v>1</v>
      </c>
      <c r="K347" s="48">
        <v>40821</v>
      </c>
    </row>
    <row r="348" spans="1:11" x14ac:dyDescent="0.3">
      <c r="A348" s="40"/>
      <c r="B348" s="20" t="s">
        <v>55</v>
      </c>
      <c r="C348" s="13"/>
      <c r="D348" s="39"/>
      <c r="E348" s="9"/>
      <c r="F348" s="20"/>
      <c r="G348" s="41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3">
      <c r="A349" s="40"/>
      <c r="B349" s="20" t="s">
        <v>92</v>
      </c>
      <c r="C349" s="13"/>
      <c r="D349" s="39">
        <v>0.01</v>
      </c>
      <c r="E349" s="9"/>
      <c r="F349" s="20"/>
      <c r="G349" s="41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1</v>
      </c>
      <c r="I350" s="9"/>
      <c r="J350" s="11"/>
      <c r="K350" s="48">
        <v>40849</v>
      </c>
    </row>
    <row r="351" spans="1:11" x14ac:dyDescent="0.3">
      <c r="A351" s="40"/>
      <c r="B351" s="20" t="s">
        <v>117</v>
      </c>
      <c r="C351" s="13"/>
      <c r="D351" s="39">
        <v>0.75</v>
      </c>
      <c r="E351" s="9"/>
      <c r="F351" s="20"/>
      <c r="G351" s="41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3">
      <c r="A352" s="40"/>
      <c r="B352" s="20" t="s">
        <v>54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1</v>
      </c>
      <c r="K352" s="48">
        <v>40856</v>
      </c>
    </row>
    <row r="353" spans="1:11" x14ac:dyDescent="0.3">
      <c r="A353" s="40"/>
      <c r="B353" s="20" t="s">
        <v>55</v>
      </c>
      <c r="C353" s="13"/>
      <c r="D353" s="39"/>
      <c r="E353" s="9"/>
      <c r="F353" s="20"/>
      <c r="G353" s="41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3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3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1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3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3">
      <c r="A357" s="40"/>
      <c r="B357" s="20" t="s">
        <v>55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3">
      <c r="A358" s="40"/>
      <c r="B358" s="20" t="s">
        <v>54</v>
      </c>
      <c r="C358" s="13"/>
      <c r="D358" s="39"/>
      <c r="E358" s="9"/>
      <c r="F358" s="20"/>
      <c r="G358" s="41" t="str">
        <f>IF(ISBLANK(Table1[[#This Row],[EARNED]]),"",Table1[[#This Row],[EARNED]])</f>
        <v/>
      </c>
      <c r="H358" s="39"/>
      <c r="I358" s="9"/>
      <c r="J358" s="11">
        <v>1</v>
      </c>
      <c r="K358" s="48">
        <v>40903</v>
      </c>
    </row>
    <row r="359" spans="1:11" x14ac:dyDescent="0.3">
      <c r="A359" s="40"/>
      <c r="B359" s="20" t="s">
        <v>93</v>
      </c>
      <c r="C359" s="13"/>
      <c r="D359" s="39">
        <v>0.33</v>
      </c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7" t="s">
        <v>251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3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3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3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1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3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3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8">
        <v>40959</v>
      </c>
    </row>
    <row r="367" spans="1:11" x14ac:dyDescent="0.3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1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3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1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3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3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8">
        <v>41023</v>
      </c>
    </row>
    <row r="372" spans="1:11" x14ac:dyDescent="0.3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8"/>
    </row>
    <row r="373" spans="1:11" x14ac:dyDescent="0.3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8">
        <v>41036</v>
      </c>
    </row>
    <row r="374" spans="1:11" x14ac:dyDescent="0.3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3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41051</v>
      </c>
    </row>
    <row r="376" spans="1:11" x14ac:dyDescent="0.3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8">
        <v>41059</v>
      </c>
    </row>
    <row r="377" spans="1:11" x14ac:dyDescent="0.3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</v>
      </c>
      <c r="I378" s="9"/>
      <c r="J378" s="11"/>
      <c r="K378" s="48">
        <v>41065</v>
      </c>
    </row>
    <row r="379" spans="1:11" x14ac:dyDescent="0.3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8">
        <v>41073</v>
      </c>
    </row>
    <row r="380" spans="1:11" x14ac:dyDescent="0.3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8">
        <v>41078</v>
      </c>
    </row>
    <row r="381" spans="1:11" x14ac:dyDescent="0.3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3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3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3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3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3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3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8"/>
    </row>
    <row r="388" spans="1:11" x14ac:dyDescent="0.3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1">
        <f>IF(ISBLANK(Table1[[#This Row],[EARNED]]),"",Table1[[#This Row],[EARNED]])</f>
        <v>1.25</v>
      </c>
      <c r="H388" s="39">
        <v>0.25</v>
      </c>
      <c r="I388" s="9"/>
      <c r="J388" s="11"/>
      <c r="K388" s="48">
        <v>41130</v>
      </c>
    </row>
    <row r="389" spans="1:11" x14ac:dyDescent="0.3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41136</v>
      </c>
    </row>
    <row r="390" spans="1:11" x14ac:dyDescent="0.3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8">
        <v>41138</v>
      </c>
    </row>
    <row r="391" spans="1:11" x14ac:dyDescent="0.3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8"/>
    </row>
    <row r="392" spans="1:11" x14ac:dyDescent="0.3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1">
        <f>IF(ISBLANK(Table1[[#This Row],[EARNED]]),"",Table1[[#This Row],[EARNED]])</f>
        <v>1.25</v>
      </c>
      <c r="H392" s="39"/>
      <c r="I392" s="9"/>
      <c r="J392" s="11"/>
      <c r="K392" s="48">
        <v>41170</v>
      </c>
    </row>
    <row r="393" spans="1:11" x14ac:dyDescent="0.3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3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3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1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3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3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3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3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3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>
        <v>1</v>
      </c>
      <c r="I402" s="9"/>
      <c r="J402" s="11"/>
      <c r="K402" s="48">
        <v>41221</v>
      </c>
    </row>
    <row r="403" spans="1:11" x14ac:dyDescent="0.3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3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3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3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1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3">
      <c r="A407" s="40"/>
      <c r="B407" s="20" t="s">
        <v>77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3">
      <c r="A408" s="40"/>
      <c r="B408" s="20" t="s">
        <v>54</v>
      </c>
      <c r="C408" s="13"/>
      <c r="D408" s="39"/>
      <c r="E408" s="9"/>
      <c r="F408" s="20"/>
      <c r="G408" s="41" t="str">
        <f>IF(ISBLANK(Table1[[#This Row],[EARNED]]),"",Table1[[#This Row],[EARNED]])</f>
        <v/>
      </c>
      <c r="H408" s="39"/>
      <c r="I408" s="9"/>
      <c r="J408" s="11">
        <v>1</v>
      </c>
      <c r="K408" s="48">
        <v>41260</v>
      </c>
    </row>
    <row r="409" spans="1:11" x14ac:dyDescent="0.3">
      <c r="A409" s="40"/>
      <c r="B409" s="20" t="s">
        <v>151</v>
      </c>
      <c r="C409" s="13"/>
      <c r="D409" s="39">
        <v>1</v>
      </c>
      <c r="E409" s="9"/>
      <c r="F409" s="20"/>
      <c r="G409" s="41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 t="s">
        <v>70</v>
      </c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3">
      <c r="A411" s="47" t="s">
        <v>280</v>
      </c>
      <c r="B411" s="20"/>
      <c r="C411" s="13"/>
      <c r="D411" s="39"/>
      <c r="E411" s="9"/>
      <c r="F411" s="20"/>
      <c r="G411" s="41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1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3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3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8">
        <v>41302</v>
      </c>
    </row>
    <row r="415" spans="1:11" x14ac:dyDescent="0.3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3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3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3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8">
        <v>41333</v>
      </c>
    </row>
    <row r="419" spans="1:11" x14ac:dyDescent="0.3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8">
        <v>41352</v>
      </c>
    </row>
    <row r="421" spans="1:11" x14ac:dyDescent="0.3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>
        <v>1</v>
      </c>
      <c r="I421" s="9"/>
      <c r="J421" s="11"/>
      <c r="K421" s="48">
        <v>41365</v>
      </c>
    </row>
    <row r="422" spans="1:11" x14ac:dyDescent="0.3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3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8">
        <v>41386</v>
      </c>
    </row>
    <row r="424" spans="1:11" x14ac:dyDescent="0.3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3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1">
        <f>IF(ISBLANK(Table1[[#This Row],[EARNED]]),"",Table1[[#This Row],[EARNED]])</f>
        <v>1.25</v>
      </c>
      <c r="H425" s="39"/>
      <c r="I425" s="9"/>
      <c r="J425" s="11">
        <v>1</v>
      </c>
      <c r="K425" s="48">
        <v>41411</v>
      </c>
    </row>
    <row r="426" spans="1:11" x14ac:dyDescent="0.3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3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3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8">
        <v>41422</v>
      </c>
    </row>
    <row r="429" spans="1:11" x14ac:dyDescent="0.3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1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3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8">
        <v>41432</v>
      </c>
    </row>
    <row r="432" spans="1:11" x14ac:dyDescent="0.3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3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3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1">
        <f>IF(ISBLANK(Table1[[#This Row],[EARNED]]),"",Table1[[#This Row],[EARNED]])</f>
        <v>1.25</v>
      </c>
      <c r="H434" s="39">
        <v>1</v>
      </c>
      <c r="I434" s="9"/>
      <c r="J434" s="11"/>
      <c r="K434" s="48">
        <v>41458</v>
      </c>
    </row>
    <row r="435" spans="1:11" x14ac:dyDescent="0.3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8">
        <v>41465</v>
      </c>
    </row>
    <row r="436" spans="1:11" x14ac:dyDescent="0.3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3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3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1">
        <f>IF(ISBLANK(Table1[[#This Row],[EARNED]]),"",Table1[[#This Row],[EARNED]])</f>
        <v>1.25</v>
      </c>
      <c r="H439" s="39">
        <v>1</v>
      </c>
      <c r="I439" s="9"/>
      <c r="J439" s="11"/>
      <c r="K439" s="48">
        <v>41499</v>
      </c>
    </row>
    <row r="440" spans="1:11" x14ac:dyDescent="0.3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3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1">
        <f>IF(ISBLANK(Table1[[#This Row],[EARNED]]),"",Table1[[#This Row],[EARNED]])</f>
        <v>1.25</v>
      </c>
      <c r="H442" s="39">
        <v>1</v>
      </c>
      <c r="I442" s="9"/>
      <c r="J442" s="11"/>
      <c r="K442" s="48">
        <v>41520</v>
      </c>
    </row>
    <row r="443" spans="1:11" x14ac:dyDescent="0.3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8">
        <v>41522</v>
      </c>
    </row>
    <row r="444" spans="1:11" x14ac:dyDescent="0.3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1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3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2" t="s">
        <v>298</v>
      </c>
    </row>
    <row r="446" spans="1:11" x14ac:dyDescent="0.3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2">
        <v>41544</v>
      </c>
    </row>
    <row r="447" spans="1:11" x14ac:dyDescent="0.3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8">
        <v>41565</v>
      </c>
    </row>
    <row r="448" spans="1:11" x14ac:dyDescent="0.3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1">
        <f>IF(ISBLANK(Table1[[#This Row],[EARNED]]),"",Table1[[#This Row],[EARNED]])</f>
        <v>1.25</v>
      </c>
      <c r="H448" s="39">
        <v>1</v>
      </c>
      <c r="I448" s="9"/>
      <c r="J448" s="11"/>
      <c r="K448" s="48">
        <v>41596</v>
      </c>
    </row>
    <row r="449" spans="1:11" x14ac:dyDescent="0.3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8">
        <v>41599</v>
      </c>
    </row>
    <row r="450" spans="1:11" x14ac:dyDescent="0.3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>
        <v>1</v>
      </c>
      <c r="I451" s="9"/>
      <c r="J451" s="11"/>
      <c r="K451" s="48">
        <v>41626</v>
      </c>
    </row>
    <row r="452" spans="1:11" x14ac:dyDescent="0.3">
      <c r="A452" s="40"/>
      <c r="B452" s="20" t="s">
        <v>151</v>
      </c>
      <c r="C452" s="13"/>
      <c r="D452" s="39">
        <v>1.115</v>
      </c>
      <c r="E452" s="9"/>
      <c r="F452" s="20"/>
      <c r="G452" s="41"/>
      <c r="H452" s="39"/>
      <c r="I452" s="9"/>
      <c r="J452" s="11"/>
      <c r="K452" s="48"/>
    </row>
    <row r="453" spans="1:11" x14ac:dyDescent="0.3">
      <c r="A453" s="47" t="s">
        <v>299</v>
      </c>
      <c r="B453" s="20"/>
      <c r="C453" s="13"/>
      <c r="D453" s="39"/>
      <c r="E453" s="9"/>
      <c r="F453" s="20"/>
      <c r="G453" s="41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48">
        <v>41654</v>
      </c>
    </row>
    <row r="455" spans="1:11" x14ac:dyDescent="0.3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3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8">
        <v>41656</v>
      </c>
    </row>
    <row r="457" spans="1:11" x14ac:dyDescent="0.3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3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3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1">
        <f>IF(ISBLANK(Table1[[#This Row],[EARNED]]),"",Table1[[#This Row],[EARNED]])</f>
        <v>1.25</v>
      </c>
      <c r="H459" s="39">
        <v>1</v>
      </c>
      <c r="I459" s="9"/>
      <c r="J459" s="11"/>
      <c r="K459" s="48">
        <v>41671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3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3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1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3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8">
        <v>41712</v>
      </c>
    </row>
    <row r="464" spans="1:11" x14ac:dyDescent="0.3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3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8">
        <v>41726</v>
      </c>
    </row>
    <row r="466" spans="1:11" x14ac:dyDescent="0.3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1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3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3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8"/>
    </row>
    <row r="469" spans="1:11" x14ac:dyDescent="0.3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8">
        <v>41758</v>
      </c>
    </row>
    <row r="470" spans="1:11" x14ac:dyDescent="0.3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1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3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8">
        <v>41788</v>
      </c>
    </row>
    <row r="473" spans="1:11" x14ac:dyDescent="0.3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1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3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3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3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3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8">
        <v>41843</v>
      </c>
    </row>
    <row r="479" spans="1:11" x14ac:dyDescent="0.3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1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3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8">
        <v>41859</v>
      </c>
    </row>
    <row r="481" spans="1:11" x14ac:dyDescent="0.3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3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3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1">
        <f>IF(ISBLANK(Table1[[#This Row],[EARNED]]),"",Table1[[#This Row],[EARNED]])</f>
        <v>1.25</v>
      </c>
      <c r="H483" s="39"/>
      <c r="I483" s="9"/>
      <c r="J483" s="11">
        <v>1</v>
      </c>
      <c r="K483" s="48">
        <v>41885</v>
      </c>
    </row>
    <row r="484" spans="1:11" x14ac:dyDescent="0.3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3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/>
      <c r="I485" s="9"/>
      <c r="J485" s="11">
        <v>1</v>
      </c>
      <c r="K485" s="48">
        <v>41919</v>
      </c>
    </row>
    <row r="486" spans="1:11" x14ac:dyDescent="0.3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41926</v>
      </c>
    </row>
    <row r="487" spans="1:11" x14ac:dyDescent="0.3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41929</v>
      </c>
    </row>
    <row r="488" spans="1:11" x14ac:dyDescent="0.3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8">
        <v>43029</v>
      </c>
    </row>
    <row r="489" spans="1:11" x14ac:dyDescent="0.3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3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1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3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3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1">
        <f>IF(ISBLANK(Table1[[#This Row],[EARNED]]),"",Table1[[#This Row],[EARNED]])</f>
        <v>1.25</v>
      </c>
      <c r="H492" s="39"/>
      <c r="I492" s="9"/>
      <c r="J492" s="11">
        <v>1</v>
      </c>
      <c r="K492" s="48">
        <v>41982</v>
      </c>
    </row>
    <row r="493" spans="1:11" x14ac:dyDescent="0.3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41984</v>
      </c>
    </row>
    <row r="494" spans="1:11" x14ac:dyDescent="0.3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41991</v>
      </c>
    </row>
    <row r="495" spans="1:11" x14ac:dyDescent="0.3">
      <c r="A495" s="40"/>
      <c r="B495" s="20" t="s">
        <v>54</v>
      </c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>
        <v>1</v>
      </c>
      <c r="K495" s="48">
        <v>42002</v>
      </c>
    </row>
    <row r="496" spans="1:11" x14ac:dyDescent="0.3">
      <c r="A496" s="47" t="s">
        <v>322</v>
      </c>
      <c r="B496" s="20"/>
      <c r="C496" s="13"/>
      <c r="D496" s="39"/>
      <c r="E496" s="9"/>
      <c r="F496" s="20"/>
      <c r="G496" s="41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1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3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8">
        <v>42018</v>
      </c>
    </row>
    <row r="499" spans="1:11" x14ac:dyDescent="0.3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3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8">
        <v>42031</v>
      </c>
    </row>
    <row r="501" spans="1:11" x14ac:dyDescent="0.3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48">
        <v>42038</v>
      </c>
    </row>
    <row r="502" spans="1:11" x14ac:dyDescent="0.3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3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3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42059</v>
      </c>
    </row>
    <row r="505" spans="1:11" x14ac:dyDescent="0.3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8">
        <v>42062</v>
      </c>
    </row>
    <row r="506" spans="1:11" x14ac:dyDescent="0.3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3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3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1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3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42100</v>
      </c>
    </row>
    <row r="510" spans="1:11" x14ac:dyDescent="0.3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8">
        <v>42124</v>
      </c>
    </row>
    <row r="511" spans="1:11" x14ac:dyDescent="0.3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8">
        <v>42111</v>
      </c>
    </row>
    <row r="512" spans="1:11" x14ac:dyDescent="0.3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8">
        <v>42118</v>
      </c>
    </row>
    <row r="513" spans="1:11" x14ac:dyDescent="0.3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3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8">
        <v>42135</v>
      </c>
    </row>
    <row r="515" spans="1:11" x14ac:dyDescent="0.3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8">
        <v>42144</v>
      </c>
    </row>
    <row r="516" spans="1:11" x14ac:dyDescent="0.3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1">
        <f>IF(ISBLANK(Table1[[#This Row],[EARNED]]),"",Table1[[#This Row],[EARNED]])</f>
        <v>1.25</v>
      </c>
      <c r="H516" s="39"/>
      <c r="I516" s="9"/>
      <c r="J516" s="11"/>
      <c r="K516" s="48">
        <v>42176</v>
      </c>
    </row>
    <row r="517" spans="1:11" x14ac:dyDescent="0.3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8">
        <v>42179</v>
      </c>
    </row>
    <row r="518" spans="1:11" x14ac:dyDescent="0.3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8" t="s">
        <v>332</v>
      </c>
    </row>
    <row r="519" spans="1:11" x14ac:dyDescent="0.3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/>
      <c r="I519" s="9"/>
      <c r="J519" s="11">
        <v>1</v>
      </c>
      <c r="K519" s="48">
        <v>42186</v>
      </c>
    </row>
    <row r="520" spans="1:11" x14ac:dyDescent="0.3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42193</v>
      </c>
    </row>
    <row r="521" spans="1:11" x14ac:dyDescent="0.3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8">
        <v>42194</v>
      </c>
    </row>
    <row r="522" spans="1:11" x14ac:dyDescent="0.3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1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3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3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42205</v>
      </c>
    </row>
    <row r="525" spans="1:11" x14ac:dyDescent="0.3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8">
        <v>42220</v>
      </c>
    </row>
    <row r="526" spans="1:11" x14ac:dyDescent="0.3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3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49" t="s">
        <v>338</v>
      </c>
    </row>
    <row r="528" spans="1:11" x14ac:dyDescent="0.3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8">
        <v>42241</v>
      </c>
    </row>
    <row r="529" spans="1:11" x14ac:dyDescent="0.3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1">
        <f>IF(ISBLANK(Table1[[#This Row],[EARNED]]),"",Table1[[#This Row],[EARNED]])</f>
        <v>1.25</v>
      </c>
      <c r="H529" s="39"/>
      <c r="I529" s="9"/>
      <c r="J529" s="11"/>
      <c r="K529" s="48">
        <v>42265</v>
      </c>
    </row>
    <row r="530" spans="1:11" x14ac:dyDescent="0.3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42250</v>
      </c>
    </row>
    <row r="531" spans="1:11" x14ac:dyDescent="0.3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42254</v>
      </c>
    </row>
    <row r="532" spans="1:11" x14ac:dyDescent="0.3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42256</v>
      </c>
    </row>
    <row r="533" spans="1:11" x14ac:dyDescent="0.3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8">
        <v>42261</v>
      </c>
    </row>
    <row r="534" spans="1:11" x14ac:dyDescent="0.3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3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3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1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3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3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1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3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3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1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3">
      <c r="A542" s="40"/>
      <c r="B542" s="20" t="s">
        <v>345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3">
      <c r="A543" s="40"/>
      <c r="B543" s="20" t="s">
        <v>55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3">
      <c r="A544" s="40"/>
      <c r="B544" s="20" t="s">
        <v>346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3">
      <c r="A545" s="40"/>
      <c r="B545" s="20" t="s">
        <v>55</v>
      </c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>
        <v>2</v>
      </c>
      <c r="K545" s="48">
        <v>42367</v>
      </c>
    </row>
    <row r="546" spans="1:11" x14ac:dyDescent="0.3">
      <c r="A546" s="47" t="s">
        <v>351</v>
      </c>
      <c r="B546" s="20"/>
      <c r="C546" s="13"/>
      <c r="D546" s="39"/>
      <c r="E546" s="9"/>
      <c r="F546" s="20"/>
      <c r="G546" s="41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48">
        <v>42375</v>
      </c>
    </row>
    <row r="548" spans="1:11" x14ac:dyDescent="0.3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8">
        <v>42388</v>
      </c>
    </row>
    <row r="549" spans="1:11" x14ac:dyDescent="0.3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3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3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1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3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3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3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3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1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8">
        <v>42478</v>
      </c>
    </row>
    <row r="557" spans="1:11" x14ac:dyDescent="0.3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3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3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3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1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3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42496</v>
      </c>
    </row>
    <row r="562" spans="1:11" x14ac:dyDescent="0.3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8">
        <v>42508</v>
      </c>
    </row>
    <row r="563" spans="1:11" x14ac:dyDescent="0.3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3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1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3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3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3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3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1">
        <f>IF(ISBLANK(Table1[[#This Row],[EARNED]]),"",Table1[[#This Row],[EARNED]])</f>
        <v>1.25</v>
      </c>
      <c r="H568" s="39"/>
      <c r="I568" s="9"/>
      <c r="J568" s="11">
        <v>1</v>
      </c>
      <c r="K568" s="48">
        <v>42563</v>
      </c>
    </row>
    <row r="569" spans="1:11" x14ac:dyDescent="0.3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8">
        <v>42566</v>
      </c>
    </row>
    <row r="570" spans="1:11" x14ac:dyDescent="0.3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3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1">
        <f>IF(ISBLANK(Table1[[#This Row],[EARNED]]),"",Table1[[#This Row],[EARNED]])</f>
        <v>1.25</v>
      </c>
      <c r="H571" s="39"/>
      <c r="I571" s="9"/>
      <c r="J571" s="11">
        <v>1</v>
      </c>
      <c r="K571" s="48">
        <v>42584</v>
      </c>
    </row>
    <row r="572" spans="1:11" x14ac:dyDescent="0.3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3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8">
        <v>42593</v>
      </c>
    </row>
    <row r="574" spans="1:11" x14ac:dyDescent="0.3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3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3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1">
        <f>IF(ISBLANK(Table1[[#This Row],[EARNED]]),"",Table1[[#This Row],[EARNED]])</f>
        <v>1.25</v>
      </c>
      <c r="H576" s="39"/>
      <c r="I576" s="9"/>
      <c r="J576" s="11">
        <v>1</v>
      </c>
      <c r="K576" s="48">
        <v>42621</v>
      </c>
    </row>
    <row r="577" spans="1:11" x14ac:dyDescent="0.3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8">
        <v>42639</v>
      </c>
    </row>
    <row r="578" spans="1:11" x14ac:dyDescent="0.3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1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3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3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42654</v>
      </c>
    </row>
    <row r="581" spans="1:11" x14ac:dyDescent="0.3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42663</v>
      </c>
    </row>
    <row r="582" spans="1:11" x14ac:dyDescent="0.3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8">
        <v>42670</v>
      </c>
    </row>
    <row r="583" spans="1:11" x14ac:dyDescent="0.3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1">
        <f>IF(ISBLANK(Table1[[#This Row],[EARNED]]),"",Table1[[#This Row],[EARNED]])</f>
        <v>1.25</v>
      </c>
      <c r="H583" s="39"/>
      <c r="I583" s="9"/>
      <c r="J583" s="11">
        <v>1</v>
      </c>
      <c r="K583" s="48">
        <v>42676</v>
      </c>
    </row>
    <row r="584" spans="1:11" x14ac:dyDescent="0.3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3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1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3">
      <c r="A586" s="40"/>
      <c r="B586" s="20" t="s">
        <v>54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1</v>
      </c>
      <c r="K586" s="48">
        <v>42695</v>
      </c>
    </row>
    <row r="587" spans="1:11" x14ac:dyDescent="0.3">
      <c r="A587" s="40"/>
      <c r="B587" s="20" t="s">
        <v>55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3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42711</v>
      </c>
    </row>
    <row r="589" spans="1:11" x14ac:dyDescent="0.3">
      <c r="A589" s="40"/>
      <c r="B589" s="20" t="s">
        <v>54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1</v>
      </c>
      <c r="K589" s="48">
        <v>42716</v>
      </c>
    </row>
    <row r="590" spans="1:11" x14ac:dyDescent="0.3">
      <c r="A590" s="40"/>
      <c r="B590" s="20" t="s">
        <v>70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3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42726</v>
      </c>
    </row>
    <row r="592" spans="1:11" x14ac:dyDescent="0.3">
      <c r="A592" s="40"/>
      <c r="B592" s="20" t="s">
        <v>54</v>
      </c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>
        <v>1</v>
      </c>
      <c r="K592" s="48">
        <v>42733</v>
      </c>
    </row>
    <row r="593" spans="1:11" x14ac:dyDescent="0.3">
      <c r="A593" s="47" t="s">
        <v>380</v>
      </c>
      <c r="B593" s="20"/>
      <c r="C593" s="13"/>
      <c r="D593" s="39"/>
      <c r="E593" s="9"/>
      <c r="F593" s="20"/>
      <c r="G593" s="41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1">
        <f>IF(ISBLANK(Table1[[#This Row],[EARNED]]),"",Table1[[#This Row],[EARNED]])</f>
        <v>1.25</v>
      </c>
      <c r="H594" s="39"/>
      <c r="I594" s="9"/>
      <c r="J594" s="11"/>
      <c r="K594" s="48">
        <v>42745</v>
      </c>
    </row>
    <row r="595" spans="1:11" x14ac:dyDescent="0.3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3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8">
        <v>42765</v>
      </c>
    </row>
    <row r="597" spans="1:11" x14ac:dyDescent="0.3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8">
        <v>42761</v>
      </c>
    </row>
    <row r="598" spans="1:11" x14ac:dyDescent="0.3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1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3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3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42779</v>
      </c>
    </row>
    <row r="601" spans="1:11" x14ac:dyDescent="0.3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8">
        <v>42793</v>
      </c>
    </row>
    <row r="602" spans="1:11" x14ac:dyDescent="0.3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1">
        <f>IF(ISBLANK(Table1[[#This Row],[EARNED]]),"",Table1[[#This Row],[EARNED]])</f>
        <v>1.25</v>
      </c>
      <c r="H602" s="39">
        <v>1</v>
      </c>
      <c r="I602" s="9"/>
      <c r="J602" s="11"/>
      <c r="K602" s="48">
        <v>42796</v>
      </c>
    </row>
    <row r="603" spans="1:11" x14ac:dyDescent="0.3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3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3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3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1">
        <f>IF(ISBLANK(Table1[[#This Row],[EARNED]]),"",Table1[[#This Row],[EARNED]])</f>
        <v>1.25</v>
      </c>
      <c r="H606" s="39">
        <v>1</v>
      </c>
      <c r="I606" s="9"/>
      <c r="J606" s="11"/>
      <c r="K606" s="48">
        <v>42828</v>
      </c>
    </row>
    <row r="607" spans="1:11" x14ac:dyDescent="0.3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3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8">
        <v>42836</v>
      </c>
    </row>
    <row r="609" spans="1:11" x14ac:dyDescent="0.3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1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42883</v>
      </c>
    </row>
    <row r="611" spans="1:11" x14ac:dyDescent="0.3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42871</v>
      </c>
    </row>
    <row r="612" spans="1:11" x14ac:dyDescent="0.3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8">
        <v>42873</v>
      </c>
    </row>
    <row r="613" spans="1:11" x14ac:dyDescent="0.3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8">
        <v>42881</v>
      </c>
    </row>
    <row r="614" spans="1:11" x14ac:dyDescent="0.3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1">
        <f>IF(ISBLANK(Table1[[#This Row],[EARNED]]),"",Table1[[#This Row],[EARNED]])</f>
        <v>1.25</v>
      </c>
      <c r="H614" s="39">
        <v>1</v>
      </c>
      <c r="I614" s="9"/>
      <c r="J614" s="11"/>
      <c r="K614" s="48">
        <v>42893</v>
      </c>
    </row>
    <row r="615" spans="1:11" x14ac:dyDescent="0.3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3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8">
        <v>42915</v>
      </c>
    </row>
    <row r="618" spans="1:11" x14ac:dyDescent="0.3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1">
        <f>IF(ISBLANK(Table1[[#This Row],[EARNED]]),"",Table1[[#This Row],[EARNED]])</f>
        <v>1.25</v>
      </c>
      <c r="H618" s="39"/>
      <c r="I618" s="9"/>
      <c r="J618" s="11">
        <v>1</v>
      </c>
      <c r="K618" s="48">
        <v>42920</v>
      </c>
    </row>
    <row r="619" spans="1:11" x14ac:dyDescent="0.3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3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1">
        <f>IF(ISBLANK(Table1[[#This Row],[EARNED]]),"",Table1[[#This Row],[EARNED]])</f>
        <v>1.25</v>
      </c>
      <c r="H620" s="39"/>
      <c r="I620" s="9"/>
      <c r="J620" s="11">
        <v>1</v>
      </c>
      <c r="K620" s="48">
        <v>42954</v>
      </c>
    </row>
    <row r="621" spans="1:11" x14ac:dyDescent="0.3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42957</v>
      </c>
    </row>
    <row r="622" spans="1:11" x14ac:dyDescent="0.3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1</v>
      </c>
      <c r="K622" s="48">
        <v>42960</v>
      </c>
    </row>
    <row r="623" spans="1:11" x14ac:dyDescent="0.3">
      <c r="A623" s="40"/>
      <c r="B623" s="20" t="s">
        <v>54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3">
      <c r="A624" s="40"/>
      <c r="B624" s="20" t="s">
        <v>55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3">
      <c r="A625" s="40">
        <v>42979</v>
      </c>
      <c r="B625" s="20" t="s">
        <v>70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3">
      <c r="A626" s="40"/>
      <c r="B626" s="20" t="s">
        <v>54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1</v>
      </c>
      <c r="K626" s="48">
        <v>42998</v>
      </c>
    </row>
    <row r="627" spans="1:11" x14ac:dyDescent="0.3">
      <c r="A627" s="40">
        <v>43009</v>
      </c>
      <c r="B627" s="20" t="s">
        <v>57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3">
      <c r="A628" s="40">
        <v>43040</v>
      </c>
      <c r="B628" s="20" t="s">
        <v>70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3">
      <c r="A629" s="40">
        <v>43070</v>
      </c>
      <c r="B629" s="20" t="s">
        <v>54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3">
      <c r="A630" s="40"/>
      <c r="B630" s="20" t="s">
        <v>333</v>
      </c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>
        <v>1</v>
      </c>
      <c r="K630" s="48">
        <v>42738</v>
      </c>
    </row>
    <row r="631" spans="1:11" x14ac:dyDescent="0.3">
      <c r="A631" s="47" t="s">
        <v>397</v>
      </c>
      <c r="B631" s="20"/>
      <c r="C631" s="13"/>
      <c r="D631" s="39"/>
      <c r="E631" s="9"/>
      <c r="F631" s="20"/>
      <c r="G631" s="41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1">
        <f>IF(ISBLANK(Table1[[#This Row],[EARNED]]),"",Table1[[#This Row],[EARNED]])</f>
        <v>1.25</v>
      </c>
      <c r="H632" s="39"/>
      <c r="I632" s="9"/>
      <c r="J632" s="11"/>
      <c r="K632" s="48">
        <v>43112</v>
      </c>
    </row>
    <row r="633" spans="1:11" x14ac:dyDescent="0.3">
      <c r="A633" s="40"/>
      <c r="B633" s="20" t="s">
        <v>128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48">
        <v>43123</v>
      </c>
    </row>
    <row r="634" spans="1:11" x14ac:dyDescent="0.3">
      <c r="A634" s="40"/>
      <c r="B634" s="20" t="s">
        <v>145</v>
      </c>
      <c r="C634" s="13"/>
      <c r="D634" s="39"/>
      <c r="E634" s="9"/>
      <c r="F634" s="20"/>
      <c r="G634" s="41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3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1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3">
      <c r="A636" s="40"/>
      <c r="B636" s="20" t="s">
        <v>55</v>
      </c>
      <c r="C636" s="13"/>
      <c r="D636" s="39"/>
      <c r="E636" s="9"/>
      <c r="F636" s="20"/>
      <c r="G636" s="41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3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1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3">
      <c r="A638" s="40"/>
      <c r="B638" s="20" t="s">
        <v>45</v>
      </c>
      <c r="C638" s="13"/>
      <c r="D638" s="39"/>
      <c r="E638" s="9"/>
      <c r="F638" s="20"/>
      <c r="G638" s="41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3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1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3">
      <c r="A640" s="40"/>
      <c r="B640" s="20" t="s">
        <v>55</v>
      </c>
      <c r="C640" s="13"/>
      <c r="D640" s="39"/>
      <c r="E640" s="9"/>
      <c r="F640" s="20"/>
      <c r="G640" s="41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3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1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3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3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3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43250</v>
      </c>
    </row>
    <row r="645" spans="1:11" x14ac:dyDescent="0.3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8">
        <v>43255</v>
      </c>
    </row>
    <row r="646" spans="1:11" x14ac:dyDescent="0.3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1">
        <f>IF(ISBLANK(Table1[[#This Row],[EARNED]]),"",Table1[[#This Row],[EARNED]])</f>
        <v>1.25</v>
      </c>
      <c r="H646" s="39"/>
      <c r="I646" s="9"/>
      <c r="J646" s="11">
        <v>1</v>
      </c>
      <c r="K646" s="48">
        <v>43258</v>
      </c>
    </row>
    <row r="647" spans="1:11" x14ac:dyDescent="0.3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8">
        <v>43278</v>
      </c>
    </row>
    <row r="648" spans="1:11" x14ac:dyDescent="0.3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8">
        <v>43269</v>
      </c>
    </row>
    <row r="649" spans="1:11" x14ac:dyDescent="0.3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8" t="s">
        <v>408</v>
      </c>
    </row>
    <row r="650" spans="1:11" x14ac:dyDescent="0.3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1">
        <f>IF(ISBLANK(Table1[[#This Row],[EARNED]]),"",Table1[[#This Row],[EARNED]])</f>
        <v>1.25</v>
      </c>
      <c r="H650" s="39"/>
      <c r="I650" s="9"/>
      <c r="J650" s="11">
        <v>1</v>
      </c>
      <c r="K650" s="48">
        <v>43301</v>
      </c>
    </row>
    <row r="651" spans="1:11" x14ac:dyDescent="0.3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43299</v>
      </c>
    </row>
    <row r="652" spans="1:11" x14ac:dyDescent="0.3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8">
        <v>43304</v>
      </c>
    </row>
    <row r="653" spans="1:11" x14ac:dyDescent="0.3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8">
        <v>43318</v>
      </c>
    </row>
    <row r="654" spans="1:11" x14ac:dyDescent="0.3">
      <c r="A654" s="40"/>
      <c r="B654" s="20" t="s">
        <v>411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10</v>
      </c>
      <c r="K654" s="52" t="s">
        <v>409</v>
      </c>
    </row>
    <row r="655" spans="1:11" x14ac:dyDescent="0.3">
      <c r="A655" s="40"/>
      <c r="B655" s="20" t="s">
        <v>333</v>
      </c>
      <c r="C655" s="13"/>
      <c r="D655" s="39"/>
      <c r="E655" s="9"/>
      <c r="F655" s="20"/>
      <c r="G655" s="41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3">
      <c r="A656" s="40"/>
      <c r="B656" s="20" t="s">
        <v>198</v>
      </c>
      <c r="C656" s="13"/>
      <c r="D656" s="39"/>
      <c r="E656" s="9"/>
      <c r="F656" s="20"/>
      <c r="G656" s="41"/>
      <c r="H656" s="39"/>
      <c r="I656" s="9"/>
      <c r="J656" s="11">
        <v>8</v>
      </c>
      <c r="K656" s="20" t="s">
        <v>412</v>
      </c>
    </row>
    <row r="657" spans="1:11" x14ac:dyDescent="0.3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1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3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43353</v>
      </c>
    </row>
    <row r="659" spans="1:11" x14ac:dyDescent="0.3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8">
        <v>43360</v>
      </c>
    </row>
    <row r="660" spans="1:11" x14ac:dyDescent="0.3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1">
        <f>IF(ISBLANK(Table1[[#This Row],[EARNED]]),"",Table1[[#This Row],[EARNED]])</f>
        <v>1.25</v>
      </c>
      <c r="H660" s="39"/>
      <c r="I660" s="9"/>
      <c r="J660" s="11">
        <v>1</v>
      </c>
      <c r="K660" s="48">
        <v>43378</v>
      </c>
    </row>
    <row r="661" spans="1:11" x14ac:dyDescent="0.3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3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3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3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3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1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3">
      <c r="A666" s="47" t="s">
        <v>419</v>
      </c>
      <c r="B666" s="20"/>
      <c r="C666" s="13"/>
      <c r="D666" s="39"/>
      <c r="E666" s="9"/>
      <c r="F666" s="20"/>
      <c r="G666" s="41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1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3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8">
        <v>43475</v>
      </c>
    </row>
    <row r="669" spans="1:11" x14ac:dyDescent="0.3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3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8">
        <v>43494</v>
      </c>
    </row>
    <row r="671" spans="1:11" x14ac:dyDescent="0.3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3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3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1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3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3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1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3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3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1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3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3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3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1">
        <f>IF(ISBLANK(Table1[[#This Row],[EARNED]]),"",Table1[[#This Row],[EARNED]])</f>
        <v>1.25</v>
      </c>
      <c r="H680" s="39"/>
      <c r="I680" s="9"/>
      <c r="J680" s="11">
        <v>1</v>
      </c>
      <c r="K680" s="48">
        <v>43684</v>
      </c>
    </row>
    <row r="681" spans="1:11" x14ac:dyDescent="0.3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3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3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3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1</v>
      </c>
      <c r="K684" s="48">
        <v>43746</v>
      </c>
    </row>
    <row r="685" spans="1:11" x14ac:dyDescent="0.3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3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1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3">
      <c r="A687" s="40"/>
      <c r="B687" s="20" t="s">
        <v>45</v>
      </c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3">
      <c r="A688" s="47" t="s">
        <v>434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435</v>
      </c>
    </row>
    <row r="690" spans="1:11" x14ac:dyDescent="0.3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3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3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3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3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3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3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3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7" t="s">
        <v>439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3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3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3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3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3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3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3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3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3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3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3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3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3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3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3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3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3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3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3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3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3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3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3">
      <c r="A730" s="47" t="s">
        <v>451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3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3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3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3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3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3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3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3">
      <c r="A740" s="40">
        <v>44652</v>
      </c>
      <c r="B740" s="20" t="s">
        <v>54</v>
      </c>
      <c r="C740" s="13">
        <v>1.25</v>
      </c>
      <c r="D740" s="39"/>
      <c r="E740" s="9"/>
      <c r="F740" s="20"/>
      <c r="G740" s="41">
        <f>IF(ISBLANK(Table1[[#This Row],[EARNED]]),"",Table1[[#This Row],[EARNED]])</f>
        <v>1.25</v>
      </c>
      <c r="H740" s="39">
        <v>1</v>
      </c>
      <c r="I740" s="9"/>
      <c r="J740" s="11"/>
      <c r="K740" s="48">
        <v>44658</v>
      </c>
    </row>
    <row r="741" spans="1:11" x14ac:dyDescent="0.3">
      <c r="A741" s="40"/>
      <c r="B741" s="20" t="s">
        <v>117</v>
      </c>
      <c r="C741" s="13"/>
      <c r="D741" s="39">
        <v>0.75</v>
      </c>
      <c r="E741" s="9"/>
      <c r="F741" s="20"/>
      <c r="G741" s="13"/>
      <c r="H741" s="39">
        <v>0.25</v>
      </c>
      <c r="I741" s="9"/>
      <c r="J741" s="11"/>
      <c r="K741" s="48">
        <v>44673</v>
      </c>
    </row>
    <row r="742" spans="1:11" x14ac:dyDescent="0.3">
      <c r="A742" s="40"/>
      <c r="B742" s="20" t="s">
        <v>117</v>
      </c>
      <c r="C742" s="13"/>
      <c r="D742" s="39">
        <v>1</v>
      </c>
      <c r="E742" s="9"/>
      <c r="F742" s="20"/>
      <c r="G742" s="13"/>
      <c r="H742" s="39"/>
      <c r="I742" s="9"/>
      <c r="J742" s="11"/>
      <c r="K742" s="48">
        <v>44679</v>
      </c>
    </row>
    <row r="743" spans="1:11" x14ac:dyDescent="0.3">
      <c r="A743" s="40">
        <v>44682</v>
      </c>
      <c r="B743" s="20" t="s">
        <v>117</v>
      </c>
      <c r="C743" s="13">
        <v>1.25</v>
      </c>
      <c r="D743" s="39">
        <v>1.75</v>
      </c>
      <c r="E743" s="9"/>
      <c r="F743" s="20"/>
      <c r="G743" s="41">
        <f>IF(ISBLANK(Table1[[#This Row],[EARNED]]),"",Table1[[#This Row],[EARNED]])</f>
        <v>1.25</v>
      </c>
      <c r="H743" s="39">
        <v>1.25</v>
      </c>
      <c r="I743" s="9"/>
      <c r="J743" s="11"/>
      <c r="K743" s="20"/>
    </row>
    <row r="744" spans="1:11" x14ac:dyDescent="0.3">
      <c r="A744" s="40">
        <v>44713</v>
      </c>
      <c r="B744" s="20" t="s">
        <v>54</v>
      </c>
      <c r="C744" s="13">
        <v>1.25</v>
      </c>
      <c r="D744" s="39"/>
      <c r="E744" s="9"/>
      <c r="F744" s="20"/>
      <c r="G744" s="41">
        <f>IF(ISBLANK(Table1[[#This Row],[EARNED]]),"",Table1[[#This Row],[EARNED]])</f>
        <v>1.25</v>
      </c>
      <c r="H744" s="39">
        <v>1</v>
      </c>
      <c r="I744" s="9"/>
      <c r="J744" s="11"/>
      <c r="K744" s="48">
        <v>44708</v>
      </c>
    </row>
    <row r="745" spans="1:11" x14ac:dyDescent="0.3">
      <c r="A745" s="40"/>
      <c r="B745" s="20" t="s">
        <v>81</v>
      </c>
      <c r="C745" s="13"/>
      <c r="D745" s="39">
        <v>3</v>
      </c>
      <c r="E745" s="9"/>
      <c r="F745" s="20"/>
      <c r="G745" s="13"/>
      <c r="H745" s="39"/>
      <c r="I745" s="9"/>
      <c r="J745" s="11"/>
      <c r="K745" s="20" t="s">
        <v>455</v>
      </c>
    </row>
    <row r="746" spans="1:11" x14ac:dyDescent="0.3">
      <c r="A746" s="40"/>
      <c r="B746" s="20" t="s">
        <v>77</v>
      </c>
      <c r="C746" s="13"/>
      <c r="D746" s="39">
        <v>1.5</v>
      </c>
      <c r="E746" s="9"/>
      <c r="F746" s="20">
        <v>0.75</v>
      </c>
      <c r="G746" s="13"/>
      <c r="H746" s="39">
        <v>0.5</v>
      </c>
      <c r="I746" s="9"/>
      <c r="J746" s="11">
        <v>0.25</v>
      </c>
      <c r="K746" s="20"/>
    </row>
    <row r="747" spans="1:11" x14ac:dyDescent="0.3">
      <c r="A747" s="40"/>
      <c r="B747" s="20" t="s">
        <v>81</v>
      </c>
      <c r="C747" s="13"/>
      <c r="D747" s="39"/>
      <c r="E747" s="9"/>
      <c r="F747" s="20"/>
      <c r="G747" s="13"/>
      <c r="H747" s="39"/>
      <c r="I747" s="9"/>
      <c r="J747" s="11">
        <v>3</v>
      </c>
      <c r="K747" s="20" t="s">
        <v>456</v>
      </c>
    </row>
    <row r="748" spans="1:11" x14ac:dyDescent="0.3">
      <c r="A748" s="40">
        <v>44743</v>
      </c>
      <c r="B748" s="20"/>
      <c r="C748" s="13">
        <v>1.25</v>
      </c>
      <c r="D748" s="39"/>
      <c r="E748" s="9"/>
      <c r="F748" s="20"/>
      <c r="G748" s="41">
        <f>IF(ISBLANK(Table1[[#This Row],[EARNED]]),"",Table1[[#This Row],[EARNED]])</f>
        <v>1.25</v>
      </c>
      <c r="H748" s="39"/>
      <c r="I748" s="9"/>
      <c r="J748" s="11"/>
      <c r="K748" s="20"/>
    </row>
    <row r="749" spans="1:11" x14ac:dyDescent="0.3">
      <c r="A749" s="40">
        <v>44774</v>
      </c>
      <c r="B749" s="20"/>
      <c r="C749" s="13">
        <v>1.25</v>
      </c>
      <c r="D749" s="39"/>
      <c r="E749" s="9"/>
      <c r="F749" s="20"/>
      <c r="G749" s="41">
        <f>IF(ISBLANK(Table1[[#This Row],[EARNED]]),"",Table1[[#This Row],[EARNED]])</f>
        <v>1.25</v>
      </c>
      <c r="H749" s="39"/>
      <c r="I749" s="9"/>
      <c r="J749" s="11"/>
      <c r="K749" s="20"/>
    </row>
    <row r="750" spans="1:11" x14ac:dyDescent="0.3">
      <c r="A750" s="40">
        <v>44805</v>
      </c>
      <c r="B750" s="20" t="s">
        <v>54</v>
      </c>
      <c r="C750" s="13">
        <v>1.25</v>
      </c>
      <c r="D750" s="39"/>
      <c r="E750" s="9"/>
      <c r="F750" s="20"/>
      <c r="G750" s="41">
        <f>IF(ISBLANK(Table1[[#This Row],[EARNED]]),"",Table1[[#This Row],[EARNED]])</f>
        <v>1.25</v>
      </c>
      <c r="H750" s="39"/>
      <c r="I750" s="9"/>
      <c r="J750" s="11">
        <v>1</v>
      </c>
      <c r="K750" s="48">
        <v>44757</v>
      </c>
    </row>
    <row r="751" spans="1:11" x14ac:dyDescent="0.3">
      <c r="A751" s="40"/>
      <c r="B751" s="20" t="s">
        <v>45</v>
      </c>
      <c r="C751" s="13"/>
      <c r="D751" s="39"/>
      <c r="E751" s="9"/>
      <c r="F751" s="20"/>
      <c r="G751" s="41" t="str">
        <f>IF(ISBLANK(Table1[[#This Row],[EARNED]]),"",Table1[[#This Row],[EARNED]])</f>
        <v/>
      </c>
      <c r="H751" s="39">
        <v>3</v>
      </c>
      <c r="I751" s="9"/>
      <c r="J751" s="11"/>
      <c r="K751" s="48" t="s">
        <v>458</v>
      </c>
    </row>
    <row r="752" spans="1:11" x14ac:dyDescent="0.3">
      <c r="A752" s="40">
        <v>44835</v>
      </c>
      <c r="B752" s="20" t="s">
        <v>45</v>
      </c>
      <c r="C752" s="13">
        <v>1.25</v>
      </c>
      <c r="D752" s="39"/>
      <c r="E752" s="9"/>
      <c r="F752" s="20"/>
      <c r="G752" s="41">
        <f>IF(ISBLANK(Table1[[#This Row],[EARNED]]),"",Table1[[#This Row],[EARNED]])</f>
        <v>1.25</v>
      </c>
      <c r="H752" s="39">
        <v>3</v>
      </c>
      <c r="I752" s="9"/>
      <c r="J752" s="11"/>
      <c r="K752" s="20" t="s">
        <v>457</v>
      </c>
    </row>
    <row r="753" spans="1:11" x14ac:dyDescent="0.3">
      <c r="A753" s="40">
        <v>44866</v>
      </c>
      <c r="B753" s="20" t="s">
        <v>54</v>
      </c>
      <c r="C753" s="13">
        <v>1.25</v>
      </c>
      <c r="D753" s="39"/>
      <c r="E753" s="9"/>
      <c r="F753" s="20"/>
      <c r="G753" s="41">
        <f>IF(ISBLANK(Table1[[#This Row],[EARNED]]),"",Table1[[#This Row],[EARNED]])</f>
        <v>1.25</v>
      </c>
      <c r="H753" s="39">
        <v>1</v>
      </c>
      <c r="I753" s="9"/>
      <c r="J753" s="11"/>
      <c r="K753" s="48">
        <v>44887</v>
      </c>
    </row>
    <row r="754" spans="1:11" x14ac:dyDescent="0.3">
      <c r="A754" s="40">
        <v>44896</v>
      </c>
      <c r="B754" s="20" t="s">
        <v>54</v>
      </c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>
        <v>1</v>
      </c>
      <c r="I754" s="9"/>
      <c r="J754" s="11"/>
      <c r="K754" s="48">
        <v>44896</v>
      </c>
    </row>
    <row r="755" spans="1:11" x14ac:dyDescent="0.3">
      <c r="A755" s="47" t="s">
        <v>459</v>
      </c>
      <c r="B755" s="20"/>
      <c r="C755" s="13"/>
      <c r="D755" s="39"/>
      <c r="E755" s="9"/>
      <c r="F755" s="20"/>
      <c r="G755" s="41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44927</v>
      </c>
      <c r="B756" s="20" t="s">
        <v>54</v>
      </c>
      <c r="C756" s="13">
        <v>1.25</v>
      </c>
      <c r="D756" s="39"/>
      <c r="E756" s="9"/>
      <c r="F756" s="20"/>
      <c r="G756" s="41">
        <f>IF(ISBLANK(Table1[[#This Row],[EARNED]]),"",Table1[[#This Row],[EARNED]])</f>
        <v>1.25</v>
      </c>
      <c r="H756" s="39">
        <v>1</v>
      </c>
      <c r="I756" s="9"/>
      <c r="J756" s="11"/>
      <c r="K756" s="48">
        <v>44930</v>
      </c>
    </row>
    <row r="757" spans="1:11" x14ac:dyDescent="0.3">
      <c r="A757" s="40"/>
      <c r="B757" s="20" t="s">
        <v>45</v>
      </c>
      <c r="C757" s="13"/>
      <c r="D757" s="39"/>
      <c r="E757" s="9"/>
      <c r="F757" s="20"/>
      <c r="G757" s="41" t="str">
        <f>IF(ISBLANK(Table1[[#This Row],[EARNED]]),"",Table1[[#This Row],[EARNED]])</f>
        <v/>
      </c>
      <c r="H757" s="39">
        <v>3</v>
      </c>
      <c r="I757" s="9"/>
      <c r="J757" s="11"/>
      <c r="K757" s="48" t="s">
        <v>460</v>
      </c>
    </row>
    <row r="758" spans="1:11" x14ac:dyDescent="0.3">
      <c r="A758" s="40">
        <v>44958</v>
      </c>
      <c r="B758" s="20"/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/>
      <c r="I758" s="9"/>
      <c r="J758" s="11"/>
      <c r="K758" s="20"/>
    </row>
    <row r="759" spans="1:11" x14ac:dyDescent="0.3">
      <c r="A759" s="40">
        <v>44986</v>
      </c>
      <c r="B759" s="20"/>
      <c r="C759" s="13"/>
      <c r="D759" s="39"/>
      <c r="E759" s="9"/>
      <c r="F759" s="20"/>
      <c r="G759" s="41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45017</v>
      </c>
      <c r="B760" s="20"/>
      <c r="C760" s="13"/>
      <c r="D760" s="39"/>
      <c r="E760" s="9"/>
      <c r="F760" s="20"/>
      <c r="G760" s="41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45047</v>
      </c>
      <c r="B761" s="20"/>
      <c r="C761" s="13"/>
      <c r="D761" s="39"/>
      <c r="E761" s="9"/>
      <c r="F761" s="20"/>
      <c r="G761" s="41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45078</v>
      </c>
      <c r="B762" s="20"/>
      <c r="C762" s="13"/>
      <c r="D762" s="39"/>
      <c r="E762" s="9"/>
      <c r="F762" s="20"/>
      <c r="G762" s="41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45108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45139</v>
      </c>
      <c r="B764" s="20"/>
      <c r="C764" s="13"/>
      <c r="D764" s="39"/>
      <c r="E764" s="9"/>
      <c r="F764" s="20"/>
      <c r="G764" s="41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45170</v>
      </c>
      <c r="B765" s="20"/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45200</v>
      </c>
      <c r="B766" s="20"/>
      <c r="C766" s="13"/>
      <c r="D766" s="39"/>
      <c r="E766" s="9"/>
      <c r="F766" s="20"/>
      <c r="G766" s="41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45231</v>
      </c>
      <c r="B767" s="20"/>
      <c r="C767" s="13"/>
      <c r="D767" s="39"/>
      <c r="E767" s="9"/>
      <c r="F767" s="20"/>
      <c r="G767" s="41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45261</v>
      </c>
      <c r="B768" s="20"/>
      <c r="C768" s="13"/>
      <c r="D768" s="39"/>
      <c r="E768" s="9"/>
      <c r="F768" s="20"/>
      <c r="G768" s="41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45292</v>
      </c>
      <c r="B769" s="20"/>
      <c r="C769" s="13"/>
      <c r="D769" s="39"/>
      <c r="E769" s="9"/>
      <c r="F769" s="20"/>
      <c r="G769" s="41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45323</v>
      </c>
      <c r="B770" s="20"/>
      <c r="C770" s="13"/>
      <c r="D770" s="39"/>
      <c r="E770" s="9"/>
      <c r="F770" s="20"/>
      <c r="G770" s="41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45352</v>
      </c>
      <c r="B771" s="20"/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45383</v>
      </c>
      <c r="B772" s="20"/>
      <c r="C772" s="13"/>
      <c r="D772" s="39"/>
      <c r="E772" s="9"/>
      <c r="F772" s="20"/>
      <c r="G772" s="41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45413</v>
      </c>
      <c r="B773" s="20"/>
      <c r="C773" s="13"/>
      <c r="D773" s="39"/>
      <c r="E773" s="9"/>
      <c r="F773" s="20"/>
      <c r="G773" s="41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45444</v>
      </c>
      <c r="B774" s="20"/>
      <c r="C774" s="13"/>
      <c r="D774" s="39"/>
      <c r="E774" s="9"/>
      <c r="F774" s="20"/>
      <c r="G774" s="41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45474</v>
      </c>
      <c r="B775" s="20"/>
      <c r="C775" s="13"/>
      <c r="D775" s="39"/>
      <c r="E775" s="9"/>
      <c r="F775" s="20"/>
      <c r="G775" s="41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45505</v>
      </c>
      <c r="B776" s="20"/>
      <c r="C776" s="13"/>
      <c r="D776" s="39"/>
      <c r="E776" s="9"/>
      <c r="F776" s="20"/>
      <c r="G776" s="41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45536</v>
      </c>
      <c r="B777" s="20"/>
      <c r="C777" s="13"/>
      <c r="D777" s="39"/>
      <c r="E777" s="9"/>
      <c r="F777" s="20"/>
      <c r="G777" s="41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45566</v>
      </c>
      <c r="B778" s="20"/>
      <c r="C778" s="13"/>
      <c r="D778" s="39"/>
      <c r="E778" s="9"/>
      <c r="F778" s="20"/>
      <c r="G778" s="41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45597</v>
      </c>
      <c r="B779" s="20"/>
      <c r="C779" s="13"/>
      <c r="D779" s="39"/>
      <c r="E779" s="9"/>
      <c r="F779" s="20"/>
      <c r="G779" s="41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45627</v>
      </c>
      <c r="B780" s="20"/>
      <c r="C780" s="13"/>
      <c r="D780" s="39"/>
      <c r="E780" s="9"/>
      <c r="F780" s="20"/>
      <c r="G780" s="41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45658</v>
      </c>
      <c r="B781" s="20"/>
      <c r="C781" s="13"/>
      <c r="D781" s="39"/>
      <c r="E781" s="9"/>
      <c r="F781" s="20"/>
      <c r="G781" s="41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45689</v>
      </c>
      <c r="B782" s="15"/>
      <c r="C782" s="41"/>
      <c r="D782" s="42"/>
      <c r="E782" s="50"/>
      <c r="F782" s="15"/>
      <c r="G782" s="41" t="str">
        <f>IF(ISBLANK(Table1[[#This Row],[EARNED]]),"",Table1[[#This Row],[EARNED]])</f>
        <v/>
      </c>
      <c r="H782" s="42"/>
      <c r="I782" s="50"/>
      <c r="J782" s="12"/>
      <c r="K7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0</v>
      </c>
      <c r="G3" s="44">
        <f>SUMIFS(F7:F14,E7:E14,E3)+SUMIFS(D7:D66,C7:C66,F3)+D3</f>
        <v>0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3">
      <c r="G4" s="33"/>
      <c r="J4" s="1" t="str">
        <f>IF(TEXT(J3,"D")=1,1,TEXT(J3,"D"))</f>
        <v>1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2023-02-28T05:46:59Z</dcterms:modified>
</cp:coreProperties>
</file>