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EE9761C2-FB58-4063-9A20-51484EC9A7E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2" i="1" l="1"/>
  <c r="G584" i="1"/>
  <c r="G587" i="1"/>
  <c r="G575" i="1"/>
  <c r="G571" i="1"/>
  <c r="A572" i="1"/>
  <c r="A573" i="1" s="1"/>
  <c r="A574" i="1" s="1"/>
  <c r="A576" i="1" s="1"/>
  <c r="A577" i="1" s="1"/>
  <c r="A578" i="1" s="1"/>
  <c r="A579" i="1" s="1"/>
  <c r="G566" i="1"/>
  <c r="G563" i="1"/>
  <c r="G564" i="1"/>
  <c r="G554" i="1"/>
  <c r="A553" i="1"/>
  <c r="A555" i="1" s="1"/>
  <c r="A556" i="1" s="1"/>
  <c r="A557" i="1" s="1"/>
  <c r="A558" i="1" s="1"/>
  <c r="A559" i="1" s="1"/>
  <c r="A560" i="1" s="1"/>
  <c r="A561" i="1" s="1"/>
  <c r="A562" i="1" s="1"/>
  <c r="A565" i="1" s="1"/>
  <c r="A567" i="1" s="1"/>
  <c r="G547" i="1"/>
  <c r="G545" i="1"/>
  <c r="G536" i="1"/>
  <c r="G535" i="1"/>
  <c r="G537" i="1"/>
  <c r="A534" i="1"/>
  <c r="A538" i="1" s="1"/>
  <c r="A539" i="1" s="1"/>
  <c r="A540" i="1" s="1"/>
  <c r="A541" i="1" s="1"/>
  <c r="A542" i="1" s="1"/>
  <c r="A543" i="1" s="1"/>
  <c r="A544" i="1" s="1"/>
  <c r="A546" i="1" s="1"/>
  <c r="A548" i="1" s="1"/>
  <c r="A549" i="1" s="1"/>
  <c r="G530" i="1"/>
  <c r="G527" i="1"/>
  <c r="G528" i="1"/>
  <c r="G520" i="1"/>
  <c r="G517" i="1"/>
  <c r="G515" i="1"/>
  <c r="G514" i="1"/>
  <c r="A516" i="1"/>
  <c r="A518" i="1" s="1"/>
  <c r="A519" i="1" s="1"/>
  <c r="A521" i="1" s="1"/>
  <c r="A522" i="1" s="1"/>
  <c r="A523" i="1" s="1"/>
  <c r="A524" i="1" s="1"/>
  <c r="A525" i="1" s="1"/>
  <c r="A526" i="1" s="1"/>
  <c r="A529" i="1" s="1"/>
  <c r="A531" i="1" s="1"/>
  <c r="G509" i="1"/>
  <c r="G508" i="1"/>
  <c r="G505" i="1"/>
  <c r="G504" i="1"/>
  <c r="G498" i="1"/>
  <c r="G497" i="1"/>
  <c r="A495" i="1"/>
  <c r="A496" i="1" s="1"/>
  <c r="A499" i="1" s="1"/>
  <c r="A500" i="1" s="1"/>
  <c r="A501" i="1" s="1"/>
  <c r="A502" i="1" s="1"/>
  <c r="A503" i="1" s="1"/>
  <c r="A506" i="1" s="1"/>
  <c r="A507" i="1" s="1"/>
  <c r="A510" i="1" s="1"/>
  <c r="A511" i="1" s="1"/>
  <c r="G489" i="1"/>
  <c r="G486" i="1"/>
  <c r="G485" i="1"/>
  <c r="G487" i="1"/>
  <c r="G480" i="1"/>
  <c r="G481" i="1"/>
  <c r="G477" i="1"/>
  <c r="G475" i="1"/>
  <c r="G472" i="1"/>
  <c r="A471" i="1"/>
  <c r="A473" i="1" s="1"/>
  <c r="A474" i="1" s="1"/>
  <c r="A476" i="1" s="1"/>
  <c r="A478" i="1" s="1"/>
  <c r="A479" i="1" s="1"/>
  <c r="A482" i="1" s="1"/>
  <c r="A483" i="1" s="1"/>
  <c r="A484" i="1" s="1"/>
  <c r="A488" i="1" s="1"/>
  <c r="A490" i="1" s="1"/>
  <c r="G467" i="1"/>
  <c r="G464" i="1"/>
  <c r="G463" i="1"/>
  <c r="G465" i="1"/>
  <c r="G460" i="1"/>
  <c r="G461" i="1"/>
  <c r="G454" i="1"/>
  <c r="G455" i="1"/>
  <c r="G456" i="1"/>
  <c r="G451" i="1"/>
  <c r="G452" i="1"/>
  <c r="G448" i="1"/>
  <c r="G445" i="1"/>
  <c r="G446" i="1"/>
  <c r="G443" i="1"/>
  <c r="A444" i="1"/>
  <c r="A447" i="1" s="1"/>
  <c r="A449" i="1" s="1"/>
  <c r="A450" i="1" s="1"/>
  <c r="A453" i="1" s="1"/>
  <c r="A457" i="1" s="1"/>
  <c r="A458" i="1" s="1"/>
  <c r="A459" i="1" s="1"/>
  <c r="A462" i="1" s="1"/>
  <c r="A466" i="1" s="1"/>
  <c r="A468" i="1" s="1"/>
  <c r="G3" i="3"/>
  <c r="G436" i="1"/>
  <c r="G437" i="1"/>
  <c r="G438" i="1"/>
  <c r="G433" i="1"/>
  <c r="G434" i="1"/>
  <c r="G430" i="1"/>
  <c r="G431" i="1"/>
  <c r="G429" i="1"/>
  <c r="G424" i="1"/>
  <c r="G425" i="1"/>
  <c r="G421" i="1"/>
  <c r="G422" i="1"/>
  <c r="G419" i="1"/>
  <c r="G416" i="1"/>
  <c r="G415" i="1"/>
  <c r="G413" i="1"/>
  <c r="G414" i="1"/>
  <c r="G417" i="1"/>
  <c r="G411" i="1"/>
  <c r="G408" i="1"/>
  <c r="G409" i="1"/>
  <c r="A410" i="1"/>
  <c r="A412" i="1" s="1"/>
  <c r="A418" i="1" s="1"/>
  <c r="A420" i="1" s="1"/>
  <c r="A423" i="1" s="1"/>
  <c r="A426" i="1" s="1"/>
  <c r="A427" i="1" s="1"/>
  <c r="A428" i="1" s="1"/>
  <c r="A432" i="1" s="1"/>
  <c r="A435" i="1" s="1"/>
  <c r="A439" i="1" s="1"/>
  <c r="G403" i="1"/>
  <c r="G399" i="1"/>
  <c r="G400" i="1"/>
  <c r="G401" i="1"/>
  <c r="G396" i="1"/>
  <c r="G392" i="1"/>
  <c r="G387" i="1"/>
  <c r="G388" i="1"/>
  <c r="A386" i="1"/>
  <c r="A389" i="1" s="1"/>
  <c r="A390" i="1" s="1"/>
  <c r="A391" i="1" s="1"/>
  <c r="A393" i="1" s="1"/>
  <c r="A394" i="1" s="1"/>
  <c r="A395" i="1" s="1"/>
  <c r="A397" i="1" s="1"/>
  <c r="A398" i="1" s="1"/>
  <c r="A402" i="1" s="1"/>
  <c r="A404" i="1" s="1"/>
  <c r="G380" i="1"/>
  <c r="G376" i="1"/>
  <c r="G377" i="1"/>
  <c r="G378" i="1"/>
  <c r="G373" i="1"/>
  <c r="G370" i="1"/>
  <c r="G367" i="1"/>
  <c r="G363" i="1"/>
  <c r="G364" i="1"/>
  <c r="G365" i="1"/>
  <c r="A362" i="1"/>
  <c r="A366" i="1" s="1"/>
  <c r="A368" i="1" s="1"/>
  <c r="A369" i="1" s="1"/>
  <c r="A371" i="1" s="1"/>
  <c r="A372" i="1" s="1"/>
  <c r="A374" i="1" s="1"/>
  <c r="A375" i="1" s="1"/>
  <c r="A379" i="1" s="1"/>
  <c r="A381" i="1" s="1"/>
  <c r="A382" i="1" s="1"/>
  <c r="G355" i="1"/>
  <c r="G356" i="1"/>
  <c r="G352" i="1"/>
  <c r="G353" i="1"/>
  <c r="G347" i="1"/>
  <c r="G342" i="1"/>
  <c r="G343" i="1"/>
  <c r="A341" i="1"/>
  <c r="A344" i="1" s="1"/>
  <c r="A345" i="1" s="1"/>
  <c r="A346" i="1" s="1"/>
  <c r="A348" i="1" s="1"/>
  <c r="A349" i="1" s="1"/>
  <c r="A350" i="1" s="1"/>
  <c r="A351" i="1" s="1"/>
  <c r="A354" i="1" s="1"/>
  <c r="A357" i="1" s="1"/>
  <c r="A358" i="1" s="1"/>
  <c r="G337" i="1"/>
  <c r="G338" i="1"/>
  <c r="G335" i="1"/>
  <c r="G332" i="1"/>
  <c r="G333" i="1"/>
  <c r="G330" i="1"/>
  <c r="G328" i="1"/>
  <c r="G323" i="1"/>
  <c r="G324" i="1"/>
  <c r="G320" i="1"/>
  <c r="G318" i="1"/>
  <c r="G319" i="1"/>
  <c r="G321" i="1"/>
  <c r="G314" i="1"/>
  <c r="G315" i="1"/>
  <c r="G312" i="1"/>
  <c r="A313" i="1"/>
  <c r="A316" i="1" s="1"/>
  <c r="A317" i="1" s="1"/>
  <c r="A322" i="1" s="1"/>
  <c r="A325" i="1" s="1"/>
  <c r="A326" i="1" s="1"/>
  <c r="A327" i="1" s="1"/>
  <c r="A329" i="1" s="1"/>
  <c r="A331" i="1" s="1"/>
  <c r="A334" i="1" s="1"/>
  <c r="A336" i="1" s="1"/>
  <c r="G308" i="1"/>
  <c r="G306" i="1"/>
  <c r="G302" i="1"/>
  <c r="G303" i="1"/>
  <c r="G304" i="1"/>
  <c r="G300" i="1"/>
  <c r="G298" i="1"/>
  <c r="G294" i="1"/>
  <c r="G295" i="1"/>
  <c r="G289" i="1"/>
  <c r="G290" i="1"/>
  <c r="G291" i="1"/>
  <c r="G287" i="1"/>
  <c r="A286" i="1"/>
  <c r="A288" i="1" s="1"/>
  <c r="A292" i="1" s="1"/>
  <c r="A293" i="1" s="1"/>
  <c r="A296" i="1" s="1"/>
  <c r="A297" i="1" s="1"/>
  <c r="A299" i="1" s="1"/>
  <c r="A301" i="1" s="1"/>
  <c r="A305" i="1" s="1"/>
  <c r="A307" i="1" s="1"/>
  <c r="A309" i="1" s="1"/>
  <c r="G281" i="1"/>
  <c r="G277" i="1"/>
  <c r="G278" i="1"/>
  <c r="G279" i="1"/>
  <c r="G275" i="1"/>
  <c r="G273" i="1"/>
  <c r="G271" i="1"/>
  <c r="G269" i="1"/>
  <c r="G266" i="1"/>
  <c r="G267" i="1"/>
  <c r="G263" i="1"/>
  <c r="G264" i="1"/>
  <c r="G261" i="1"/>
  <c r="G259" i="1"/>
  <c r="G257" i="1"/>
  <c r="G255" i="1"/>
  <c r="G256" i="1"/>
  <c r="A258" i="1"/>
  <c r="A260" i="1" s="1"/>
  <c r="A262" i="1" s="1"/>
  <c r="A265" i="1" s="1"/>
  <c r="A268" i="1" s="1"/>
  <c r="A270" i="1" s="1"/>
  <c r="A272" i="1" s="1"/>
  <c r="A274" i="1" s="1"/>
  <c r="A276" i="1" s="1"/>
  <c r="A280" i="1" s="1"/>
  <c r="A282" i="1" s="1"/>
  <c r="G251" i="1"/>
  <c r="G249" i="1"/>
  <c r="G245" i="1"/>
  <c r="G246" i="1"/>
  <c r="G247" i="1"/>
  <c r="G243" i="1"/>
  <c r="G240" i="1"/>
  <c r="G238" i="1"/>
  <c r="G235" i="1"/>
  <c r="G236" i="1"/>
  <c r="G230" i="1"/>
  <c r="G231" i="1"/>
  <c r="G232" i="1"/>
  <c r="A229" i="1"/>
  <c r="A233" i="1" s="1"/>
  <c r="A234" i="1" s="1"/>
  <c r="A237" i="1" s="1"/>
  <c r="A239" i="1" s="1"/>
  <c r="A241" i="1" s="1"/>
  <c r="A242" i="1" s="1"/>
  <c r="A244" i="1" s="1"/>
  <c r="A248" i="1" s="1"/>
  <c r="A250" i="1" s="1"/>
  <c r="A252" i="1" s="1"/>
  <c r="G225" i="1"/>
  <c r="G222" i="1"/>
  <c r="G223" i="1"/>
  <c r="G216" i="1"/>
  <c r="G217" i="1"/>
  <c r="G218" i="1"/>
  <c r="G219" i="1"/>
  <c r="G212" i="1"/>
  <c r="G213" i="1"/>
  <c r="G208" i="1"/>
  <c r="G209" i="1"/>
  <c r="G210" i="1"/>
  <c r="G205" i="1"/>
  <c r="G203" i="1"/>
  <c r="A202" i="1"/>
  <c r="A204" i="1" s="1"/>
  <c r="A206" i="1" s="1"/>
  <c r="A207" i="1" s="1"/>
  <c r="A211" i="1" s="1"/>
  <c r="A214" i="1" s="1"/>
  <c r="A215" i="1" s="1"/>
  <c r="A220" i="1" s="1"/>
  <c r="A221" i="1" s="1"/>
  <c r="A224" i="1" s="1"/>
  <c r="A226" i="1" s="1"/>
  <c r="G197" i="1"/>
  <c r="G193" i="1"/>
  <c r="G192" i="1"/>
  <c r="G194" i="1"/>
  <c r="G190" i="1"/>
  <c r="G188" i="1"/>
  <c r="A182" i="1"/>
  <c r="A183" i="1" s="1"/>
  <c r="A184" i="1" s="1"/>
  <c r="A185" i="1" s="1"/>
  <c r="A186" i="1" s="1"/>
  <c r="A187" i="1" s="1"/>
  <c r="A189" i="1" s="1"/>
  <c r="A191" i="1" s="1"/>
  <c r="A195" i="1" s="1"/>
  <c r="A196" i="1" s="1"/>
  <c r="A198" i="1" s="1"/>
  <c r="G178" i="1"/>
  <c r="G176" i="1"/>
  <c r="G174" i="1"/>
  <c r="A166" i="1"/>
  <c r="A167" i="1" s="1"/>
  <c r="A168" i="1" s="1"/>
  <c r="A169" i="1" s="1"/>
  <c r="A170" i="1" s="1"/>
  <c r="A171" i="1" s="1"/>
  <c r="A172" i="1" s="1"/>
  <c r="A173" i="1" s="1"/>
  <c r="A175" i="1" s="1"/>
  <c r="A177" i="1" s="1"/>
  <c r="A179" i="1" s="1"/>
  <c r="G166" i="1"/>
  <c r="G167" i="1"/>
  <c r="G168" i="1"/>
  <c r="G169" i="1"/>
  <c r="G170" i="1"/>
  <c r="G171" i="1"/>
  <c r="G172" i="1"/>
  <c r="G173" i="1"/>
  <c r="G175" i="1"/>
  <c r="G177" i="1"/>
  <c r="G179" i="1"/>
  <c r="G180" i="1"/>
  <c r="G181" i="1"/>
  <c r="G182" i="1"/>
  <c r="G183" i="1"/>
  <c r="G184" i="1"/>
  <c r="G185" i="1"/>
  <c r="G186" i="1"/>
  <c r="G187" i="1"/>
  <c r="G189" i="1"/>
  <c r="G191" i="1"/>
  <c r="G195" i="1"/>
  <c r="G196" i="1"/>
  <c r="G198" i="1"/>
  <c r="G199" i="1"/>
  <c r="G200" i="1"/>
  <c r="G201" i="1"/>
  <c r="G202" i="1"/>
  <c r="G204" i="1"/>
  <c r="G206" i="1"/>
  <c r="G207" i="1"/>
  <c r="G211" i="1"/>
  <c r="G214" i="1"/>
  <c r="G215" i="1"/>
  <c r="G220" i="1"/>
  <c r="G221" i="1"/>
  <c r="G224" i="1"/>
  <c r="G226" i="1"/>
  <c r="G227" i="1"/>
  <c r="G228" i="1"/>
  <c r="G229" i="1"/>
  <c r="G233" i="1"/>
  <c r="G234" i="1"/>
  <c r="G237" i="1"/>
  <c r="G239" i="1"/>
  <c r="G241" i="1"/>
  <c r="G242" i="1"/>
  <c r="G244" i="1"/>
  <c r="G248" i="1"/>
  <c r="G250" i="1"/>
  <c r="G252" i="1"/>
  <c r="G253" i="1"/>
  <c r="G254" i="1"/>
  <c r="G258" i="1"/>
  <c r="G260" i="1"/>
  <c r="G262" i="1"/>
  <c r="G265" i="1"/>
  <c r="G268" i="1"/>
  <c r="G270" i="1"/>
  <c r="G272" i="1"/>
  <c r="G274" i="1"/>
  <c r="G276" i="1"/>
  <c r="G280" i="1"/>
  <c r="G282" i="1"/>
  <c r="G283" i="1"/>
  <c r="G284" i="1"/>
  <c r="G285" i="1"/>
  <c r="G286" i="1"/>
  <c r="G288" i="1"/>
  <c r="G292" i="1"/>
  <c r="G293" i="1"/>
  <c r="G296" i="1"/>
  <c r="G297" i="1"/>
  <c r="G299" i="1"/>
  <c r="G301" i="1"/>
  <c r="G305" i="1"/>
  <c r="G307" i="1"/>
  <c r="G309" i="1"/>
  <c r="G310" i="1"/>
  <c r="G311" i="1"/>
  <c r="G313" i="1"/>
  <c r="G316" i="1"/>
  <c r="G317" i="1"/>
  <c r="G322" i="1"/>
  <c r="G325" i="1"/>
  <c r="G326" i="1"/>
  <c r="G327" i="1"/>
  <c r="G329" i="1"/>
  <c r="G331" i="1"/>
  <c r="G334" i="1"/>
  <c r="G336" i="1"/>
  <c r="G339" i="1"/>
  <c r="G340" i="1"/>
  <c r="G341" i="1"/>
  <c r="G344" i="1"/>
  <c r="G345" i="1"/>
  <c r="G346" i="1"/>
  <c r="G348" i="1"/>
  <c r="G349" i="1"/>
  <c r="G350" i="1"/>
  <c r="G351" i="1"/>
  <c r="G354" i="1"/>
  <c r="G357" i="1"/>
  <c r="G358" i="1"/>
  <c r="G359" i="1"/>
  <c r="G360" i="1"/>
  <c r="G361" i="1"/>
  <c r="G362" i="1"/>
  <c r="G366" i="1"/>
  <c r="G368" i="1"/>
  <c r="G369" i="1"/>
  <c r="G371" i="1"/>
  <c r="G372" i="1"/>
  <c r="G374" i="1"/>
  <c r="G375" i="1"/>
  <c r="G379" i="1"/>
  <c r="G381" i="1"/>
  <c r="G382" i="1"/>
  <c r="G383" i="1"/>
  <c r="G384" i="1"/>
  <c r="G385" i="1"/>
  <c r="G386" i="1"/>
  <c r="G389" i="1"/>
  <c r="G390" i="1"/>
  <c r="G391" i="1"/>
  <c r="G393" i="1"/>
  <c r="G394" i="1"/>
  <c r="G395" i="1"/>
  <c r="G397" i="1"/>
  <c r="G398" i="1"/>
  <c r="G402" i="1"/>
  <c r="G404" i="1"/>
  <c r="G405" i="1"/>
  <c r="G406" i="1"/>
  <c r="G407" i="1"/>
  <c r="G410" i="1"/>
  <c r="G412" i="1"/>
  <c r="G418" i="1"/>
  <c r="G420" i="1"/>
  <c r="G423" i="1"/>
  <c r="G426" i="1"/>
  <c r="G427" i="1"/>
  <c r="G428" i="1"/>
  <c r="G432" i="1"/>
  <c r="G435" i="1"/>
  <c r="G439" i="1"/>
  <c r="G440" i="1"/>
  <c r="G441" i="1"/>
  <c r="G442" i="1"/>
  <c r="G444" i="1"/>
  <c r="G447" i="1"/>
  <c r="G449" i="1"/>
  <c r="G450" i="1"/>
  <c r="G453" i="1"/>
  <c r="G457" i="1"/>
  <c r="G458" i="1"/>
  <c r="G459" i="1"/>
  <c r="G462" i="1"/>
  <c r="G466" i="1"/>
  <c r="G468" i="1"/>
  <c r="G469" i="1"/>
  <c r="G470" i="1"/>
  <c r="G471" i="1"/>
  <c r="G473" i="1"/>
  <c r="G474" i="1"/>
  <c r="G476" i="1"/>
  <c r="G478" i="1"/>
  <c r="G479" i="1"/>
  <c r="G482" i="1"/>
  <c r="G483" i="1"/>
  <c r="G484" i="1"/>
  <c r="G488" i="1"/>
  <c r="G490" i="1"/>
  <c r="G491" i="1"/>
  <c r="G492" i="1"/>
  <c r="G493" i="1"/>
  <c r="G494" i="1"/>
  <c r="G495" i="1"/>
  <c r="G496" i="1"/>
  <c r="G499" i="1"/>
  <c r="G500" i="1"/>
  <c r="G501" i="1"/>
  <c r="G502" i="1"/>
  <c r="G503" i="1"/>
  <c r="G506" i="1"/>
  <c r="G507" i="1"/>
  <c r="G510" i="1"/>
  <c r="G511" i="1"/>
  <c r="G512" i="1"/>
  <c r="G513" i="1"/>
  <c r="G516" i="1"/>
  <c r="G518" i="1"/>
  <c r="G519" i="1"/>
  <c r="G521" i="1"/>
  <c r="G522" i="1"/>
  <c r="G523" i="1"/>
  <c r="G524" i="1"/>
  <c r="G525" i="1"/>
  <c r="G526" i="1"/>
  <c r="G529" i="1"/>
  <c r="G531" i="1"/>
  <c r="G532" i="1"/>
  <c r="G533" i="1"/>
  <c r="G534" i="1"/>
  <c r="G538" i="1"/>
  <c r="G539" i="1"/>
  <c r="G540" i="1"/>
  <c r="G541" i="1"/>
  <c r="G542" i="1"/>
  <c r="G543" i="1"/>
  <c r="G544" i="1"/>
  <c r="G546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5" i="1"/>
  <c r="G567" i="1"/>
  <c r="G568" i="1"/>
  <c r="G569" i="1"/>
  <c r="G570" i="1"/>
  <c r="G572" i="1"/>
  <c r="G573" i="1"/>
  <c r="G574" i="1"/>
  <c r="G576" i="1"/>
  <c r="G577" i="1"/>
  <c r="G578" i="1"/>
  <c r="G579" i="1"/>
  <c r="G580" i="1"/>
  <c r="G581" i="1"/>
  <c r="G583" i="1"/>
  <c r="G585" i="1"/>
  <c r="G586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162" i="1"/>
  <c r="G160" i="1"/>
  <c r="G158" i="1"/>
  <c r="A150" i="1"/>
  <c r="A151" i="1" s="1"/>
  <c r="A152" i="1" s="1"/>
  <c r="A153" i="1" s="1"/>
  <c r="A154" i="1" s="1"/>
  <c r="A155" i="1" s="1"/>
  <c r="A156" i="1" s="1"/>
  <c r="A157" i="1" s="1"/>
  <c r="A159" i="1" s="1"/>
  <c r="A161" i="1" s="1"/>
  <c r="A163" i="1" s="1"/>
  <c r="G146" i="1"/>
  <c r="G143" i="1"/>
  <c r="G141" i="1"/>
  <c r="A134" i="1"/>
  <c r="A135" i="1" s="1"/>
  <c r="A136" i="1" s="1"/>
  <c r="A137" i="1" s="1"/>
  <c r="A138" i="1" s="1"/>
  <c r="A139" i="1" s="1"/>
  <c r="A140" i="1" s="1"/>
  <c r="A142" i="1" s="1"/>
  <c r="A144" i="1" s="1"/>
  <c r="A145" i="1" s="1"/>
  <c r="A147" i="1" s="1"/>
  <c r="G130" i="1"/>
  <c r="G128" i="1"/>
  <c r="A119" i="1"/>
  <c r="A120" i="1" s="1"/>
  <c r="A121" i="1" s="1"/>
  <c r="A122" i="1" s="1"/>
  <c r="A123" i="1" s="1"/>
  <c r="A124" i="1" s="1"/>
  <c r="A125" i="1" s="1"/>
  <c r="A126" i="1" s="1"/>
  <c r="A127" i="1" s="1"/>
  <c r="A129" i="1" s="1"/>
  <c r="A131" i="1" s="1"/>
  <c r="G115" i="1"/>
  <c r="G113" i="1"/>
  <c r="G109" i="1"/>
  <c r="A103" i="1"/>
  <c r="A104" i="1" s="1"/>
  <c r="A105" i="1" s="1"/>
  <c r="A106" i="1" s="1"/>
  <c r="A107" i="1" s="1"/>
  <c r="A108" i="1" s="1"/>
  <c r="A110" i="1" s="1"/>
  <c r="A111" i="1" s="1"/>
  <c r="A112" i="1" s="1"/>
  <c r="A114" i="1" s="1"/>
  <c r="A116" i="1" s="1"/>
  <c r="G98" i="1"/>
  <c r="A89" i="1"/>
  <c r="A90" i="1" s="1"/>
  <c r="A91" i="1" s="1"/>
  <c r="A92" i="1" s="1"/>
  <c r="A93" i="1" s="1"/>
  <c r="A94" i="1" s="1"/>
  <c r="A95" i="1" s="1"/>
  <c r="A96" i="1" s="1"/>
  <c r="A97" i="1" s="1"/>
  <c r="A99" i="1" s="1"/>
  <c r="A100" i="1" s="1"/>
  <c r="G82" i="1"/>
  <c r="G80" i="1"/>
  <c r="A73" i="1"/>
  <c r="A74" i="1" s="1"/>
  <c r="A75" i="1" s="1"/>
  <c r="A76" i="1" s="1"/>
  <c r="A77" i="1" s="1"/>
  <c r="A78" i="1" s="1"/>
  <c r="A79" i="1" s="1"/>
  <c r="A81" i="1" s="1"/>
  <c r="A83" i="1" s="1"/>
  <c r="A84" i="1" s="1"/>
  <c r="A85" i="1" s="1"/>
  <c r="G68" i="1"/>
  <c r="A59" i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G15" i="1"/>
  <c r="G16" i="1"/>
  <c r="G17" i="1"/>
  <c r="G18" i="1"/>
  <c r="G21" i="1"/>
  <c r="G20" i="1"/>
  <c r="G19" i="1"/>
  <c r="G22" i="1"/>
  <c r="G23" i="1"/>
  <c r="G24" i="1"/>
  <c r="G25" i="1"/>
  <c r="A12" i="1"/>
  <c r="A13" i="1" s="1"/>
  <c r="G12" i="1"/>
  <c r="G11" i="1"/>
  <c r="G13" i="1"/>
  <c r="G14" i="1"/>
  <c r="G10" i="1"/>
  <c r="G26" i="1"/>
  <c r="G52" i="1"/>
  <c r="G47" i="1"/>
  <c r="G39" i="1"/>
  <c r="A43" i="1"/>
  <c r="A44" i="1" s="1"/>
  <c r="A45" i="1" s="1"/>
  <c r="A46" i="1" s="1"/>
  <c r="A48" i="1" s="1"/>
  <c r="A49" i="1" s="1"/>
  <c r="A50" i="1" s="1"/>
  <c r="A51" i="1" s="1"/>
  <c r="A53" i="1" s="1"/>
  <c r="A54" i="1" s="1"/>
  <c r="A55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G34" i="1" l="1"/>
  <c r="G35" i="1"/>
  <c r="G36" i="1"/>
  <c r="G37" i="1"/>
  <c r="G38" i="1"/>
  <c r="G40" i="1"/>
  <c r="G41" i="1"/>
  <c r="G42" i="1"/>
  <c r="G43" i="1"/>
  <c r="G44" i="1"/>
  <c r="G45" i="1"/>
  <c r="G46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9" i="1"/>
  <c r="G131" i="1"/>
  <c r="G132" i="1"/>
  <c r="G133" i="1"/>
  <c r="G134" i="1"/>
  <c r="G135" i="1"/>
  <c r="G136" i="1"/>
  <c r="G137" i="1"/>
  <c r="G138" i="1"/>
  <c r="G139" i="1"/>
  <c r="G140" i="1"/>
  <c r="G142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1" i="1"/>
  <c r="G163" i="1"/>
  <c r="G164" i="1"/>
  <c r="G165" i="1"/>
  <c r="G27" i="1"/>
  <c r="G28" i="1"/>
  <c r="G29" i="1"/>
  <c r="G30" i="1"/>
  <c r="G31" i="1"/>
  <c r="G32" i="1"/>
  <c r="G3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<sst xmlns="http://schemas.openxmlformats.org/spreadsheetml/2006/main" count="608" uniqueCount="367">
  <si>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</si>
  <si>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</si>
  <si>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</si>
  <si>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</si>
  <si>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</si>
  <si>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</si>
  <si>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</si>
  <si>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</si>
  <si>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</si>
  <si>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</si>
  <si>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</si>
  <si>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</si>
  <si>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</si>
  <si>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</si>
  <si>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</si>
  <si>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</si>
  <si>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</si>
  <si>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</si>
  <si>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</si>
  <si>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</si>
  <si>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</si>
  <si>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</si>
  <si>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</si>
  <si>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</si>
  <si>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</si>
  <si>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</si>
  <si>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</si>
  <si>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</si>
  <si>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</si>
  <si>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</si>
  <si>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</si>
  <si>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</si>
  <si>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</si>
  <si>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</si>
  <si>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</si>
  <si>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</si>
  <si>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</si>
  <si>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</si>
  <si>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</si>
  <si>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</si>
  <si>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</si>
  <si>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</si>
  <si>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DIMAPILIS, JONNA</t>
  </si>
  <si>
    <t>1996</t>
  </si>
  <si>
    <t>Leave Monitization</t>
  </si>
  <si>
    <t>Sept.</t>
  </si>
  <si>
    <t>5 days forced leave</t>
  </si>
  <si>
    <t>1997</t>
  </si>
  <si>
    <t>UT (0-0-17)</t>
  </si>
  <si>
    <t>VL (3-0-0)</t>
  </si>
  <si>
    <t>5/14-16/1997</t>
  </si>
  <si>
    <t>VL (10-0-0)</t>
  </si>
  <si>
    <t>SL (5-0-0)</t>
  </si>
  <si>
    <t>9/15-19/1997</t>
  </si>
  <si>
    <t>Sept 22- Oct. 3, 1997app.</t>
  </si>
  <si>
    <t>1994</t>
  </si>
  <si>
    <t>1995</t>
  </si>
  <si>
    <t>VL (2-0-0)</t>
  </si>
  <si>
    <t>5/15,16/1995 App.</t>
  </si>
  <si>
    <t>VL (4-0-0)</t>
  </si>
  <si>
    <t>12/26,27,28,29/1995 App.</t>
  </si>
  <si>
    <t>SL (1-0-0)</t>
  </si>
  <si>
    <t>UT (0-0-26)</t>
  </si>
  <si>
    <t>1998</t>
  </si>
  <si>
    <t>SL (3-0-0)</t>
  </si>
  <si>
    <t>1/12-14/1998</t>
  </si>
  <si>
    <t>VL (1-0-0)</t>
  </si>
  <si>
    <t>SP (1-0-00</t>
  </si>
  <si>
    <t>10/13/1998 B-day L.</t>
  </si>
  <si>
    <t>Maternity L.</t>
  </si>
  <si>
    <t>11/14,15,16,21,22/1998</t>
  </si>
  <si>
    <t>Aug. 11 to Oct 9, 1998</t>
  </si>
  <si>
    <t>VL (5-0-0)</t>
  </si>
  <si>
    <t>1999</t>
  </si>
  <si>
    <t>1/13/1999</t>
  </si>
  <si>
    <t>8/10,11/1999</t>
  </si>
  <si>
    <t>11/23/1999</t>
  </si>
  <si>
    <t>Anniv. 9/28/1999</t>
  </si>
  <si>
    <t>SP (1-0-0)</t>
  </si>
  <si>
    <t>12/21,22/1999</t>
  </si>
  <si>
    <t>2000</t>
  </si>
  <si>
    <t>UT (0-0-28)</t>
  </si>
  <si>
    <t>UT (0-0-15)</t>
  </si>
  <si>
    <t>Nov. 7,14 - Dec. 6,12,13/2000</t>
  </si>
  <si>
    <t>2001</t>
  </si>
  <si>
    <t>UT (0-0-9)</t>
  </si>
  <si>
    <t>UT (0-0-10)</t>
  </si>
  <si>
    <t>UT (0-0-33)</t>
  </si>
  <si>
    <t>UT (0-0-48)</t>
  </si>
  <si>
    <t>10/23/2001</t>
  </si>
  <si>
    <t>Anniv. 9/28/2001</t>
  </si>
  <si>
    <t>11/6,23,27/2001</t>
  </si>
  <si>
    <t>UT (0-1-18)</t>
  </si>
  <si>
    <t>UT (0-0-55)</t>
  </si>
  <si>
    <t>2002</t>
  </si>
  <si>
    <t>UT (0-0-40)</t>
  </si>
  <si>
    <t>UT (0-1-21)</t>
  </si>
  <si>
    <t>UT (0-0-5)</t>
  </si>
  <si>
    <t>UT (1-0-27)</t>
  </si>
  <si>
    <t>10/24,30/2002</t>
  </si>
  <si>
    <t>UT (0-2-2)</t>
  </si>
  <si>
    <t>12/13,19,26/2002</t>
  </si>
  <si>
    <t>UT (0-4-10)</t>
  </si>
  <si>
    <t>2003</t>
  </si>
  <si>
    <t>Anniv. 10/1/2003</t>
  </si>
  <si>
    <t>B-day 10/13/2003</t>
  </si>
  <si>
    <t>12/2,9,10,16,18/2003</t>
  </si>
  <si>
    <t>2004</t>
  </si>
  <si>
    <t>9/28/2004</t>
  </si>
  <si>
    <t>B-day 10/13/2004</t>
  </si>
  <si>
    <t>12/9,16,17,.27,28/2004</t>
  </si>
  <si>
    <t>2005</t>
  </si>
  <si>
    <t>Anniv. 9/28/2005</t>
  </si>
  <si>
    <t>B-day 10/13/2005</t>
  </si>
  <si>
    <t>FL (5-0-0)</t>
  </si>
  <si>
    <t>12/9,21,22,26,29/2005</t>
  </si>
  <si>
    <t>2006</t>
  </si>
  <si>
    <t>UT (0-1-43)</t>
  </si>
  <si>
    <t>SL (1-4-0)</t>
  </si>
  <si>
    <t>UT (0-5-30)</t>
  </si>
  <si>
    <t>Anniv. 9/28/2006</t>
  </si>
  <si>
    <t>SL (2-0-0)</t>
  </si>
  <si>
    <t>9/13,15/2006</t>
  </si>
  <si>
    <t>B-day 10/13/2006</t>
  </si>
  <si>
    <t>UT (0-0-20)</t>
  </si>
  <si>
    <t>Nov. 23,28 - Dec.14,21,28, 2006</t>
  </si>
  <si>
    <t>UT (0-0-42)</t>
  </si>
  <si>
    <t>UT (0-2-16)</t>
  </si>
  <si>
    <t>2007</t>
  </si>
  <si>
    <t>Domestic 2/19/2007</t>
  </si>
  <si>
    <t>UT (1-0-0)</t>
  </si>
  <si>
    <t>UT (0-1-25)</t>
  </si>
  <si>
    <t>UT (0-2-14)</t>
  </si>
  <si>
    <t>5/16/2007</t>
  </si>
  <si>
    <t>5/22/2007</t>
  </si>
  <si>
    <t>UT (0-2-53)</t>
  </si>
  <si>
    <t>6/15/2007</t>
  </si>
  <si>
    <t>UT (0-0-49)</t>
  </si>
  <si>
    <t>UT (0-0-8)</t>
  </si>
  <si>
    <t>UT (0-1-26)</t>
  </si>
  <si>
    <t>8/21/2007</t>
  </si>
  <si>
    <t>FL (1-0-0)</t>
  </si>
  <si>
    <t>9/28/2007</t>
  </si>
  <si>
    <t>10/30/2007</t>
  </si>
  <si>
    <t>UT (0-2-34)</t>
  </si>
  <si>
    <t>FL (4-0-0)</t>
  </si>
  <si>
    <t>12/4,13,18,26/2007</t>
  </si>
  <si>
    <t>UT (1-0-36)</t>
  </si>
  <si>
    <t>UT (0-1-34)</t>
  </si>
  <si>
    <t>2008</t>
  </si>
  <si>
    <t>UT (0-0-44)</t>
  </si>
  <si>
    <t>8/11,14 HD/2006</t>
  </si>
  <si>
    <t>Domestic 2/18/2008</t>
  </si>
  <si>
    <t>2/29/2008</t>
  </si>
  <si>
    <t>UT (0-0-13)</t>
  </si>
  <si>
    <t>UT (1-1-54)</t>
  </si>
  <si>
    <t>4/25/2008</t>
  </si>
  <si>
    <t>UT (0-5-25)</t>
  </si>
  <si>
    <t>FL (3-0-0)</t>
  </si>
  <si>
    <t>5/14-16/2008</t>
  </si>
  <si>
    <t>UT (1-3-26)</t>
  </si>
  <si>
    <t>6/18,19/2008</t>
  </si>
  <si>
    <t>UT (3-1-7)</t>
  </si>
  <si>
    <t>UT (0-1-8)</t>
  </si>
  <si>
    <t>UT (1-0-17)</t>
  </si>
  <si>
    <t>9/1-5/2008</t>
  </si>
  <si>
    <t>B-day 10/3/2008</t>
  </si>
  <si>
    <t>UT (0-4-0)</t>
  </si>
  <si>
    <t>10/23,24/2008</t>
  </si>
  <si>
    <t>UT (2-5-17)</t>
  </si>
  <si>
    <t>FL (2-0-00</t>
  </si>
  <si>
    <t>12/9,16/2008</t>
  </si>
  <si>
    <t>UT (3-4-23)</t>
  </si>
  <si>
    <t>2009</t>
  </si>
  <si>
    <t>2/18/2009</t>
  </si>
  <si>
    <t>SL (2-1-0)</t>
  </si>
  <si>
    <t>2/11,12/2009</t>
  </si>
  <si>
    <t>UT (1-1-38)</t>
  </si>
  <si>
    <t>UT (0-1-58)</t>
  </si>
  <si>
    <t>4/24/2009</t>
  </si>
  <si>
    <t>UT (0-7-32)</t>
  </si>
  <si>
    <t>UT (1-2-57)</t>
  </si>
  <si>
    <t xml:space="preserve"> Enrollment 5/26/2009</t>
  </si>
  <si>
    <t>5/14,15/2009</t>
  </si>
  <si>
    <t>FL (2-0-0)</t>
  </si>
  <si>
    <t>UT (0-0-41)</t>
  </si>
  <si>
    <t>UT (0-0-29)</t>
  </si>
  <si>
    <t>UT (0-4-30)</t>
  </si>
  <si>
    <t>Anniv. 9/28/2009</t>
  </si>
  <si>
    <t>10/13/2009</t>
  </si>
  <si>
    <t>10/16/2009</t>
  </si>
  <si>
    <t>UT (0-5-40)</t>
  </si>
  <si>
    <t>UT (0-3-25)</t>
  </si>
  <si>
    <t>12/9,15/2009</t>
  </si>
  <si>
    <t>UT (0-2-46)</t>
  </si>
  <si>
    <t>2010</t>
  </si>
  <si>
    <t>2/18/2010</t>
  </si>
  <si>
    <t>UT (0-0-19)</t>
  </si>
  <si>
    <t>3/19/2010</t>
  </si>
  <si>
    <t>Domestic 4/8/2010</t>
  </si>
  <si>
    <t>UT (0-5-31)</t>
  </si>
  <si>
    <t>5/13,14/2010</t>
  </si>
  <si>
    <t>UT (1-1-0)</t>
  </si>
  <si>
    <t>5/27/2010</t>
  </si>
  <si>
    <t>UT (1-0-16)</t>
  </si>
  <si>
    <t>7/28/2010</t>
  </si>
  <si>
    <t>UT (0-4-8)</t>
  </si>
  <si>
    <t>UT (0-0-7)</t>
  </si>
  <si>
    <t>9/17/2010</t>
  </si>
  <si>
    <t>Anniv. 9/28/2010</t>
  </si>
  <si>
    <t>B-day 10/3/2010</t>
  </si>
  <si>
    <t>10/22/2010</t>
  </si>
  <si>
    <t>12/3,7,17/2010</t>
  </si>
  <si>
    <t>UT (0-4-31)</t>
  </si>
  <si>
    <t>2011</t>
  </si>
  <si>
    <t>1/28/2011</t>
  </si>
  <si>
    <t>UT (0-4-13)</t>
  </si>
  <si>
    <t>Domestic 2/18/2011</t>
  </si>
  <si>
    <t>2/24/2011</t>
  </si>
  <si>
    <t>UT (0-0-4)</t>
  </si>
  <si>
    <t>UT (0-0-56)</t>
  </si>
  <si>
    <t>4/15/2011</t>
  </si>
  <si>
    <t>Domestic 4/19/2011</t>
  </si>
  <si>
    <t>UT (0-0-3)</t>
  </si>
  <si>
    <t>4/25,26/2011</t>
  </si>
  <si>
    <t>5/16/2011</t>
  </si>
  <si>
    <t>UT (0-0-2)</t>
  </si>
  <si>
    <t>Anniv. 9/28/2011</t>
  </si>
  <si>
    <t>UT (0-0-1)</t>
  </si>
  <si>
    <t>10/13/2011</t>
  </si>
  <si>
    <t>10/24,25/2011</t>
  </si>
  <si>
    <t>11/25/2011</t>
  </si>
  <si>
    <t>12/9,13/2011</t>
  </si>
  <si>
    <t>12/20/2011</t>
  </si>
  <si>
    <t>2012</t>
  </si>
  <si>
    <t>UT (0-2-10)</t>
  </si>
  <si>
    <t>5/14-16/2012</t>
  </si>
  <si>
    <t>Domestic 2/1/2012</t>
  </si>
  <si>
    <t>Domestic 3/27/2012</t>
  </si>
  <si>
    <t>Anniv. 9/28/2012</t>
  </si>
  <si>
    <t>10/23-25/2012</t>
  </si>
  <si>
    <t>UT (0-1-11)</t>
  </si>
  <si>
    <t>12/17/2012</t>
  </si>
  <si>
    <t>UT (0-0-35)</t>
  </si>
  <si>
    <t>2013</t>
  </si>
  <si>
    <t>2/17/2013</t>
  </si>
  <si>
    <t>2/18/2013</t>
  </si>
  <si>
    <t>2/20/2013</t>
  </si>
  <si>
    <t>UT (0-0-25)</t>
  </si>
  <si>
    <t>5/14,15,16/2013</t>
  </si>
  <si>
    <t>Domestic 7/24/2013</t>
  </si>
  <si>
    <t>10/23-25/2013</t>
  </si>
  <si>
    <t>B-day 10/14/2013</t>
  </si>
  <si>
    <t>9/30/2013</t>
  </si>
  <si>
    <t>UT (0-4-37)</t>
  </si>
  <si>
    <t>2014</t>
  </si>
  <si>
    <t>2/18/2014</t>
  </si>
  <si>
    <t>2/28/2014</t>
  </si>
  <si>
    <t>UT (0-0-14)</t>
  </si>
  <si>
    <t>5/14-16/2014</t>
  </si>
  <si>
    <t>8/14/2014</t>
  </si>
  <si>
    <t>B-day 10/13/2014</t>
  </si>
  <si>
    <t>10/17/2014</t>
  </si>
  <si>
    <t>SP (2-0-0)</t>
  </si>
  <si>
    <t>Domestic 10/23,24/2014</t>
  </si>
  <si>
    <t>Nov. 16, Dec. 3, 2014</t>
  </si>
  <si>
    <t>UT (0-4-47)</t>
  </si>
  <si>
    <t>UT (0-1-50)</t>
  </si>
  <si>
    <t>2015</t>
  </si>
  <si>
    <t>1/26/2015</t>
  </si>
  <si>
    <t>SL ( 1-0-0)</t>
  </si>
  <si>
    <t>UT (0-2-48)</t>
  </si>
  <si>
    <t>Domestic 3/23,24/2015</t>
  </si>
  <si>
    <t>SL (2-4-00)</t>
  </si>
  <si>
    <t>Mar. 20 HD,31 - Apr 1, 2015</t>
  </si>
  <si>
    <t>3/25,26,276/2015</t>
  </si>
  <si>
    <t>4/7,8,10/2015</t>
  </si>
  <si>
    <t>4/15/2015</t>
  </si>
  <si>
    <t>5/15/2015</t>
  </si>
  <si>
    <t>5/21/2015</t>
  </si>
  <si>
    <t>UT (0-4-20)</t>
  </si>
  <si>
    <t>6/19/2015</t>
  </si>
  <si>
    <t>6/24/2015</t>
  </si>
  <si>
    <t>UT (0-0-22)</t>
  </si>
  <si>
    <t>9/18/2015</t>
  </si>
  <si>
    <t>9/16/2015</t>
  </si>
  <si>
    <t>Anniv. 9/28/2015</t>
  </si>
  <si>
    <t>10/8,13/2015</t>
  </si>
  <si>
    <t>10/23/2015</t>
  </si>
  <si>
    <t>UT (0-4-28)</t>
  </si>
  <si>
    <t>11/17/2015</t>
  </si>
  <si>
    <t>11/15/2015</t>
  </si>
  <si>
    <t>12/9,15,18,22,28/2015</t>
  </si>
  <si>
    <t>UT (0-0-11)</t>
  </si>
  <si>
    <t>12/21,23,29/2015</t>
  </si>
  <si>
    <t>UT (0-0-6)</t>
  </si>
  <si>
    <t>2016</t>
  </si>
  <si>
    <t>Domestic 1/27/2016</t>
  </si>
  <si>
    <t>2/26/2016</t>
  </si>
  <si>
    <t>2/18/2016</t>
  </si>
  <si>
    <t>3/30/2016</t>
  </si>
  <si>
    <t>UT (0-4-26)</t>
  </si>
  <si>
    <t>5/23,24/2016</t>
  </si>
  <si>
    <t>5/30/2016</t>
  </si>
  <si>
    <t>UT (0-0-36)</t>
  </si>
  <si>
    <t>6/13/2016</t>
  </si>
  <si>
    <t>6/14,15/2016</t>
  </si>
  <si>
    <t>UT (0-0-23)</t>
  </si>
  <si>
    <t>9/20/2016</t>
  </si>
  <si>
    <t>Anniv. 9/28/2016</t>
  </si>
  <si>
    <t>B-Day 10/13/2016</t>
  </si>
  <si>
    <t>10/24,25/2016</t>
  </si>
  <si>
    <t>12/8,15,23/2016</t>
  </si>
  <si>
    <t>2017</t>
  </si>
  <si>
    <t>Domestic 2/17/2017</t>
  </si>
  <si>
    <t>4/28/2017</t>
  </si>
  <si>
    <t>5/15,16/2017</t>
  </si>
  <si>
    <t>7/25/2017</t>
  </si>
  <si>
    <t>Anniv. 9/28/2017</t>
  </si>
  <si>
    <t>10/13/2017</t>
  </si>
  <si>
    <t>10/23,24/2017</t>
  </si>
  <si>
    <t>10/25/2017</t>
  </si>
  <si>
    <t>12/19,28/2017</t>
  </si>
  <si>
    <t>2018</t>
  </si>
  <si>
    <t>3/21/2018</t>
  </si>
  <si>
    <t>Domestic 4/4/2018</t>
  </si>
  <si>
    <t>Anniv. 9/28/2018</t>
  </si>
  <si>
    <t>B-day 10/12/2018</t>
  </si>
  <si>
    <t>10/23-25/2018</t>
  </si>
  <si>
    <t>12/12,19/2018</t>
  </si>
  <si>
    <t>2019</t>
  </si>
  <si>
    <t>1/3,4/2019</t>
  </si>
  <si>
    <t>Domestic 1/29/2019</t>
  </si>
  <si>
    <t>2/18/2019</t>
  </si>
  <si>
    <t>4/24/2019</t>
  </si>
  <si>
    <t>10/23,24/2019 Domestic</t>
  </si>
  <si>
    <t>10/25/2019</t>
  </si>
  <si>
    <t>12/9,10,11,12/2019</t>
  </si>
  <si>
    <t>2020</t>
  </si>
  <si>
    <t>CL (5-0-0)</t>
  </si>
  <si>
    <t>2/4,6,7,11,14/2020</t>
  </si>
  <si>
    <t>Domestic 2/18/2020</t>
  </si>
  <si>
    <t>3/9-12/2020</t>
  </si>
  <si>
    <t>Anniv. 9/28/2020</t>
  </si>
  <si>
    <t>B-day 10/13/2020</t>
  </si>
  <si>
    <t>12/16/2020</t>
  </si>
  <si>
    <t>2021</t>
  </si>
  <si>
    <t>Domestic 2/18/2021</t>
  </si>
  <si>
    <t>Domestic 10/27/2021</t>
  </si>
  <si>
    <t>11/10,23/2021</t>
  </si>
  <si>
    <t>12/3,16,21/2021</t>
  </si>
  <si>
    <t>Filial 12/12/2021</t>
  </si>
  <si>
    <t>2022</t>
  </si>
  <si>
    <t>Domestic 1/16/2022</t>
  </si>
  <si>
    <t>8/5,11/2022</t>
  </si>
  <si>
    <t>Mourning 5/3/2007</t>
  </si>
  <si>
    <t>2023</t>
  </si>
  <si>
    <t>PERMANENT</t>
  </si>
  <si>
    <t>ADMIN</t>
  </si>
  <si>
    <t>ADMIN AIDE IV</t>
  </si>
  <si>
    <t>SP(1-0-0)</t>
  </si>
  <si>
    <t>SL(1-0-0)</t>
  </si>
  <si>
    <t>VL(1-0-0)</t>
  </si>
  <si>
    <t>SL(3-0-0)</t>
  </si>
  <si>
    <t>10/18,24,25</t>
  </si>
  <si>
    <t>VL(3-0-0)</t>
  </si>
  <si>
    <t>9/27,28,29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</si>
</sst>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1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O59" sqref="O5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11"/>
  <sheetViews>
    <sheetView tabSelected="1" workbookViewId="0">
      <pane ySplit="3576" topLeftCell="A575" activePane="bottomLeft"/>
      <selection activeCell="B4" sqref="B4:C4"/>
      <selection pane="bottomLeft" activeCell="B590" sqref="B5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359</v>
      </c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357</v>
      </c>
      <c r="C4" s="56"/>
      <c r="D4" s="22" t="s">
        <v>12</v>
      </c>
      <c r="F4" s="61" t="s">
        <v>358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240.63500000000008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284.125</v>
      </c>
      <c r="J9" s="11"/>
      <c r="K9" s="20"/>
    </row>
    <row r="10" spans="1:11" x14ac:dyDescent="0.3">
      <c r="A10" s="48" t="s">
        <v>55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>
        <v>34608</v>
      </c>
      <c r="B11" s="49"/>
      <c r="C11" s="13">
        <v>1.125</v>
      </c>
      <c r="D11" s="39"/>
      <c r="E11" s="13"/>
      <c r="F11" s="20"/>
      <c r="G11" s="13">
        <f>IF(ISBLANK(Table1[[#This Row],[EARNED]]),"",Table1[[#This Row],[EARNED]])</f>
        <v>1.125</v>
      </c>
      <c r="H11" s="39"/>
      <c r="I11" s="13"/>
      <c r="J11" s="11"/>
      <c r="K11" s="20"/>
    </row>
    <row r="12" spans="1:11" x14ac:dyDescent="0.3">
      <c r="A12" s="23">
        <f>EDATE(A11,1)</f>
        <v>34639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34669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48" t="s">
        <v>56</v>
      </c>
      <c r="B14" s="49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3">
      <c r="A15" s="23">
        <v>34700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>EDATE(A15,1)</f>
        <v>34731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ref="A17:A26" si="0">EDATE(A16,1)</f>
        <v>34759</v>
      </c>
      <c r="B17" s="49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34790</v>
      </c>
      <c r="B18" s="49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34820</v>
      </c>
      <c r="B19" s="20" t="s">
        <v>57</v>
      </c>
      <c r="C19" s="13">
        <v>1.25</v>
      </c>
      <c r="D19" s="39">
        <v>2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 t="s">
        <v>58</v>
      </c>
    </row>
    <row r="20" spans="1:11" x14ac:dyDescent="0.3">
      <c r="A20" s="23">
        <f t="shared" si="0"/>
        <v>34851</v>
      </c>
      <c r="B20" s="49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si="0"/>
        <v>34881</v>
      </c>
      <c r="B21" s="49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 t="shared" si="0"/>
        <v>34912</v>
      </c>
      <c r="B22" s="49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0"/>
        <v>34943</v>
      </c>
      <c r="B23" s="49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0"/>
        <v>34973</v>
      </c>
      <c r="B24" s="49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0"/>
        <v>35004</v>
      </c>
      <c r="B25" s="49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0"/>
        <v>35034</v>
      </c>
      <c r="B26" s="20" t="s">
        <v>59</v>
      </c>
      <c r="C26" s="13">
        <v>1.25</v>
      </c>
      <c r="D26" s="39">
        <v>4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 t="s">
        <v>60</v>
      </c>
    </row>
    <row r="27" spans="1:11" x14ac:dyDescent="0.3">
      <c r="A27" s="48" t="s">
        <v>43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3">
      <c r="A28" s="40"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ref="A30:A38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35217</v>
      </c>
      <c r="B33" s="15"/>
      <c r="C33" s="13">
        <v>1.25</v>
      </c>
      <c r="D33" s="43"/>
      <c r="E33" s="9"/>
      <c r="F33" s="15"/>
      <c r="G33" s="42">
        <f>IF(ISBLANK(Table1[[#This Row],[EARNED]]),"",Table1[[#This Row],[EARNED]])</f>
        <v>1.25</v>
      </c>
      <c r="H33" s="43"/>
      <c r="I33" s="9"/>
      <c r="J33" s="12"/>
      <c r="K33" s="15"/>
    </row>
    <row r="34" spans="1:11" x14ac:dyDescent="0.3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1"/>
        <v>35278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1"/>
        <v>35309</v>
      </c>
      <c r="B36" s="20" t="s">
        <v>44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45</v>
      </c>
    </row>
    <row r="37" spans="1:11" x14ac:dyDescent="0.3">
      <c r="A37" s="40">
        <f t="shared" si="1"/>
        <v>35339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1"/>
        <v>35370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>EDATE(A38,1)</f>
        <v>35400</v>
      </c>
      <c r="B39" s="20" t="s">
        <v>46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 t="s">
        <v>48</v>
      </c>
      <c r="C40" s="13">
        <v>1.25</v>
      </c>
      <c r="D40" s="39">
        <v>3.5000000000000017E-2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8" t="s">
        <v>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2"/>
        <v>35551</v>
      </c>
      <c r="B46" s="20" t="s">
        <v>49</v>
      </c>
      <c r="C46" s="13"/>
      <c r="D46" s="39">
        <v>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50</v>
      </c>
    </row>
    <row r="47" spans="1:11" x14ac:dyDescent="0.3">
      <c r="A47" s="40"/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>EDATE(A46,1)</f>
        <v>35582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2"/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35674</v>
      </c>
      <c r="B51" s="20" t="s">
        <v>51</v>
      </c>
      <c r="C51" s="13">
        <v>1.25</v>
      </c>
      <c r="D51" s="39">
        <v>10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54</v>
      </c>
    </row>
    <row r="52" spans="1:11" x14ac:dyDescent="0.3">
      <c r="A52" s="40"/>
      <c r="B52" s="20" t="s">
        <v>52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5</v>
      </c>
      <c r="I52" s="9"/>
      <c r="J52" s="11"/>
      <c r="K52" s="20" t="s">
        <v>53</v>
      </c>
    </row>
    <row r="53" spans="1:11" x14ac:dyDescent="0.3">
      <c r="A53" s="40">
        <f>EDATE(A51,1)</f>
        <v>35704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2"/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2"/>
        <v>35765</v>
      </c>
      <c r="B55" s="20" t="s">
        <v>61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50">
        <v>35532</v>
      </c>
    </row>
    <row r="56" spans="1:11" x14ac:dyDescent="0.3">
      <c r="A56" s="40"/>
      <c r="B56" s="20" t="s">
        <v>62</v>
      </c>
      <c r="C56" s="13"/>
      <c r="D56" s="39">
        <v>5.4000000000000013E-2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8" t="s">
        <v>63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35796</v>
      </c>
      <c r="B58" s="20" t="s">
        <v>64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</v>
      </c>
      <c r="I58" s="9"/>
      <c r="J58" s="11"/>
      <c r="K58" s="20" t="s">
        <v>65</v>
      </c>
    </row>
    <row r="59" spans="1:11" x14ac:dyDescent="0.3">
      <c r="A59" s="40">
        <f>EDATE(A58,1)</f>
        <v>35827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ref="A60:A70" si="3">EDATE(A59,1)</f>
        <v>35855</v>
      </c>
      <c r="B60" s="20" t="s">
        <v>66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50">
        <v>36132</v>
      </c>
    </row>
    <row r="61" spans="1:11" x14ac:dyDescent="0.3">
      <c r="A61" s="40">
        <f t="shared" si="3"/>
        <v>35886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3"/>
        <v>35916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3"/>
        <v>35947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3"/>
        <v>35977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3"/>
        <v>36008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69</v>
      </c>
    </row>
    <row r="66" spans="1:11" x14ac:dyDescent="0.3">
      <c r="A66" s="40">
        <f t="shared" si="3"/>
        <v>36039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71</v>
      </c>
    </row>
    <row r="67" spans="1:11" x14ac:dyDescent="0.3">
      <c r="A67" s="40">
        <f t="shared" si="3"/>
        <v>36069</v>
      </c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68</v>
      </c>
    </row>
    <row r="68" spans="1:11" x14ac:dyDescent="0.3">
      <c r="A68" s="40"/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>EDATE(A67,1)</f>
        <v>36100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3"/>
        <v>36130</v>
      </c>
      <c r="B70" s="20" t="s">
        <v>72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70</v>
      </c>
    </row>
    <row r="71" spans="1:11" x14ac:dyDescent="0.3">
      <c r="A71" s="48" t="s">
        <v>73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36161</v>
      </c>
      <c r="B72" s="20" t="s">
        <v>61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20" t="s">
        <v>74</v>
      </c>
    </row>
    <row r="73" spans="1:11" x14ac:dyDescent="0.3">
      <c r="A73" s="40">
        <f>EDATE(A72,1)</f>
        <v>36192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ref="A74:A85" si="4">EDATE(A73,1)</f>
        <v>36220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4"/>
        <v>36251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4"/>
        <v>36281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4"/>
        <v>36312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4"/>
        <v>36342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4"/>
        <v>36373</v>
      </c>
      <c r="B79" s="20" t="s">
        <v>57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75</v>
      </c>
    </row>
    <row r="80" spans="1:11" x14ac:dyDescent="0.3">
      <c r="A80" s="40"/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EDATE(A79,1)</f>
        <v>36404</v>
      </c>
      <c r="B81" s="20" t="s">
        <v>78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77</v>
      </c>
    </row>
    <row r="82" spans="1:11" x14ac:dyDescent="0.3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>EDATE(A81,1)</f>
        <v>36434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4"/>
        <v>36465</v>
      </c>
      <c r="B84" s="20" t="s">
        <v>66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76</v>
      </c>
    </row>
    <row r="85" spans="1:11" x14ac:dyDescent="0.3">
      <c r="A85" s="40">
        <f t="shared" si="4"/>
        <v>36495</v>
      </c>
      <c r="B85" s="20" t="s">
        <v>57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79</v>
      </c>
    </row>
    <row r="86" spans="1:11" x14ac:dyDescent="0.3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8" t="s">
        <v>80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36526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>EDATE(A88,1)</f>
        <v>36557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ref="A90:A100" si="5">EDATE(A89,1)</f>
        <v>36586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5"/>
        <v>36617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5"/>
        <v>36647</v>
      </c>
      <c r="B92" s="20" t="s">
        <v>81</v>
      </c>
      <c r="C92" s="13">
        <v>1.25</v>
      </c>
      <c r="D92" s="39">
        <v>5.8000000000000017E-2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5"/>
        <v>36678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5"/>
        <v>36708</v>
      </c>
      <c r="B94" s="20" t="s">
        <v>82</v>
      </c>
      <c r="C94" s="13">
        <v>1.25</v>
      </c>
      <c r="D94" s="39">
        <v>3.1000000000000014E-2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5"/>
        <v>36739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36770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5"/>
        <v>36800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/>
      <c r="B98" s="20" t="s">
        <v>72</v>
      </c>
      <c r="C98" s="13"/>
      <c r="D98" s="39">
        <v>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51" t="s">
        <v>83</v>
      </c>
    </row>
    <row r="99" spans="1:11" x14ac:dyDescent="0.3">
      <c r="A99" s="40">
        <f>EDATE(A97,1)</f>
        <v>36831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5"/>
        <v>36861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8" t="s">
        <v>84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36892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>EDATE(A102,1)</f>
        <v>36923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ref="A104:A112" si="6">EDATE(A103,1)</f>
        <v>36951</v>
      </c>
      <c r="B104" s="20" t="s">
        <v>85</v>
      </c>
      <c r="C104" s="13">
        <v>1.25</v>
      </c>
      <c r="D104" s="39">
        <v>0.19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6"/>
        <v>36982</v>
      </c>
      <c r="B105" s="20" t="s">
        <v>82</v>
      </c>
      <c r="C105" s="13">
        <v>1.25</v>
      </c>
      <c r="D105" s="39">
        <v>3.1000000000000014E-2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6"/>
        <v>37012</v>
      </c>
      <c r="B106" s="20" t="s">
        <v>86</v>
      </c>
      <c r="C106" s="13">
        <v>1.25</v>
      </c>
      <c r="D106" s="39">
        <v>2.1000000000000005E-2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6"/>
        <v>37043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6"/>
        <v>37073</v>
      </c>
      <c r="B108" s="20" t="s">
        <v>78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90</v>
      </c>
    </row>
    <row r="109" spans="1:11" x14ac:dyDescent="0.3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>EDATE(A108,1)</f>
        <v>37104</v>
      </c>
      <c r="B110" s="20" t="s">
        <v>87</v>
      </c>
      <c r="C110" s="13">
        <v>1.25</v>
      </c>
      <c r="D110" s="39">
        <v>6.9000000000000006E-2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6"/>
        <v>37135</v>
      </c>
      <c r="B111" s="20" t="s">
        <v>88</v>
      </c>
      <c r="C111" s="13">
        <v>1.25</v>
      </c>
      <c r="D111" s="39">
        <v>0.1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6"/>
        <v>37165</v>
      </c>
      <c r="B112" s="20" t="s">
        <v>66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89</v>
      </c>
    </row>
    <row r="113" spans="1:11" x14ac:dyDescent="0.3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>EDATE(A112,1)</f>
        <v>37196</v>
      </c>
      <c r="B114" s="20" t="s">
        <v>49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91</v>
      </c>
    </row>
    <row r="115" spans="1:11" x14ac:dyDescent="0.3">
      <c r="A115" s="40"/>
      <c r="B115" s="20" t="s">
        <v>92</v>
      </c>
      <c r="C115" s="13">
        <v>1.25</v>
      </c>
      <c r="D115" s="39">
        <v>0.16200000000000003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EDATE(A114,1)</f>
        <v>37226</v>
      </c>
      <c r="B116" s="20" t="s">
        <v>93</v>
      </c>
      <c r="C116" s="13">
        <v>1.25</v>
      </c>
      <c r="D116" s="39">
        <v>0.115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8" t="s">
        <v>94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37257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EDATE(A118,1)</f>
        <v>37288</v>
      </c>
      <c r="B119" s="20" t="s">
        <v>95</v>
      </c>
      <c r="C119" s="13">
        <v>1.25</v>
      </c>
      <c r="D119" s="39">
        <v>8.3000000000000018E-2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ref="A120:A127" si="7">EDATE(A119,1)</f>
        <v>37316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7"/>
        <v>37347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7"/>
        <v>37377</v>
      </c>
      <c r="B122" s="20" t="s">
        <v>96</v>
      </c>
      <c r="C122" s="13">
        <v>1.25</v>
      </c>
      <c r="D122" s="39">
        <v>0.16900000000000001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7"/>
        <v>37408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7"/>
        <v>37438</v>
      </c>
      <c r="B124" s="20" t="s">
        <v>96</v>
      </c>
      <c r="C124" s="13">
        <v>1.25</v>
      </c>
      <c r="D124" s="39">
        <v>0.16900000000000001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7"/>
        <v>37469</v>
      </c>
      <c r="B125" s="20" t="s">
        <v>97</v>
      </c>
      <c r="C125" s="13">
        <v>1.25</v>
      </c>
      <c r="D125" s="39">
        <v>0.01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7"/>
        <v>37500</v>
      </c>
      <c r="B126" s="20" t="s">
        <v>98</v>
      </c>
      <c r="C126" s="13">
        <v>1.25</v>
      </c>
      <c r="D126" s="39">
        <v>1.056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37530</v>
      </c>
      <c r="B127" s="20" t="s">
        <v>57</v>
      </c>
      <c r="C127" s="13"/>
      <c r="D127" s="39">
        <v>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99</v>
      </c>
    </row>
    <row r="128" spans="1:11" x14ac:dyDescent="0.3">
      <c r="A128" s="40"/>
      <c r="B128" s="20" t="s">
        <v>100</v>
      </c>
      <c r="C128" s="13">
        <v>1.25</v>
      </c>
      <c r="D128" s="39">
        <v>0.254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>EDATE(A127,1)</f>
        <v>37561</v>
      </c>
      <c r="B129" s="20" t="s">
        <v>93</v>
      </c>
      <c r="C129" s="13">
        <v>1.25</v>
      </c>
      <c r="D129" s="39">
        <v>0.115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/>
      <c r="B130" s="20" t="s">
        <v>49</v>
      </c>
      <c r="C130" s="13"/>
      <c r="D130" s="39">
        <v>3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101</v>
      </c>
    </row>
    <row r="131" spans="1:11" x14ac:dyDescent="0.3">
      <c r="A131" s="40">
        <f>EDATE(A129,1)</f>
        <v>37591</v>
      </c>
      <c r="B131" s="20" t="s">
        <v>102</v>
      </c>
      <c r="C131" s="13">
        <v>1.25</v>
      </c>
      <c r="D131" s="39">
        <v>0.52100000000000002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8" t="s">
        <v>103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37622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>EDATE(A133,1)</f>
        <v>37653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ref="A135:A145" si="8">EDATE(A134,1)</f>
        <v>37681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si="8"/>
        <v>37712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8"/>
        <v>37742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8"/>
        <v>37773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8"/>
        <v>37803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8"/>
        <v>37834</v>
      </c>
      <c r="B140" s="20" t="s">
        <v>78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104</v>
      </c>
    </row>
    <row r="141" spans="1:11" x14ac:dyDescent="0.3">
      <c r="A141" s="40"/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>EDATE(A140,1)</f>
        <v>37865</v>
      </c>
      <c r="B142" s="20" t="s">
        <v>78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105</v>
      </c>
    </row>
    <row r="143" spans="1:11" x14ac:dyDescent="0.3">
      <c r="A143" s="40"/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>EDATE(A142,1)</f>
        <v>37895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8"/>
        <v>37926</v>
      </c>
      <c r="B145" s="20" t="s">
        <v>72</v>
      </c>
      <c r="C145" s="13"/>
      <c r="D145" s="39">
        <v>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106</v>
      </c>
    </row>
    <row r="146" spans="1:11" x14ac:dyDescent="0.3">
      <c r="A146" s="40"/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>EDATE(A145,1)</f>
        <v>37956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8" t="s">
        <v>107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37987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>EDATE(A149,1)</f>
        <v>38018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ref="A151:A157" si="9">EDATE(A150,1)</f>
        <v>38047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9"/>
        <v>38078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si="9"/>
        <v>38108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9"/>
        <v>38139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9"/>
        <v>38169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9"/>
        <v>38200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si="9"/>
        <v>38231</v>
      </c>
      <c r="B157" s="20" t="s">
        <v>66</v>
      </c>
      <c r="C157" s="13"/>
      <c r="D157" s="39">
        <v>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108</v>
      </c>
    </row>
    <row r="158" spans="1:11" x14ac:dyDescent="0.3">
      <c r="A158" s="40"/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>EDATE(A157,1)</f>
        <v>38261</v>
      </c>
      <c r="B159" s="20" t="s">
        <v>78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109</v>
      </c>
    </row>
    <row r="160" spans="1:11" x14ac:dyDescent="0.3">
      <c r="A160" s="40"/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>EDATE(A159,1)</f>
        <v>38292</v>
      </c>
      <c r="B161" s="20" t="s">
        <v>72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110</v>
      </c>
    </row>
    <row r="162" spans="1:11" x14ac:dyDescent="0.3">
      <c r="A162" s="40"/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>EDATE(A161,1)</f>
        <v>38322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8" t="s">
        <v>111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1">
        <v>38353</v>
      </c>
      <c r="B165" s="15"/>
      <c r="C165" s="42">
        <v>1.25</v>
      </c>
      <c r="D165" s="43"/>
      <c r="E165" s="9"/>
      <c r="F165" s="15"/>
      <c r="G165" s="42">
        <f>IF(ISBLANK(Table1[[#This Row],[EARNED]]),"",Table1[[#This Row],[EARNED]])</f>
        <v>1.25</v>
      </c>
      <c r="H165" s="43"/>
      <c r="I165" s="9"/>
      <c r="J165" s="12"/>
      <c r="K165" s="15"/>
    </row>
    <row r="166" spans="1:11" x14ac:dyDescent="0.3">
      <c r="A166" s="40">
        <f>EDATE(A165,1)</f>
        <v>38384</v>
      </c>
      <c r="B166" s="20"/>
      <c r="C166" s="42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ref="A167:A173" si="10">EDATE(A166,1)</f>
        <v>38412</v>
      </c>
      <c r="B167" s="20"/>
      <c r="C167" s="42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0"/>
        <v>38443</v>
      </c>
      <c r="B168" s="20"/>
      <c r="C168" s="42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0"/>
        <v>38473</v>
      </c>
      <c r="B169" s="20"/>
      <c r="C169" s="42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0"/>
        <v>38504</v>
      </c>
      <c r="B170" s="20"/>
      <c r="C170" s="42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10"/>
        <v>38534</v>
      </c>
      <c r="B171" s="20"/>
      <c r="C171" s="42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10"/>
        <v>38565</v>
      </c>
      <c r="B172" s="20"/>
      <c r="C172" s="42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10"/>
        <v>38596</v>
      </c>
      <c r="B173" s="20" t="s">
        <v>78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112</v>
      </c>
    </row>
    <row r="174" spans="1:11" x14ac:dyDescent="0.3">
      <c r="A174" s="40"/>
      <c r="B174" s="20"/>
      <c r="C174" s="42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>EDATE(A173,1)</f>
        <v>38626</v>
      </c>
      <c r="B175" s="20" t="s">
        <v>78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113</v>
      </c>
    </row>
    <row r="176" spans="1:11" x14ac:dyDescent="0.3">
      <c r="A176" s="40"/>
      <c r="B176" s="20"/>
      <c r="C176" s="42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>EDATE(A175,1)</f>
        <v>38657</v>
      </c>
      <c r="B177" s="20"/>
      <c r="C177" s="42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/>
      <c r="B178" s="20" t="s">
        <v>114</v>
      </c>
      <c r="C178" s="13"/>
      <c r="D178" s="39">
        <v>5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115</v>
      </c>
    </row>
    <row r="179" spans="1:11" x14ac:dyDescent="0.3">
      <c r="A179" s="40">
        <f>EDATE(A177,1)</f>
        <v>38687</v>
      </c>
      <c r="B179" s="20"/>
      <c r="C179" s="42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8" t="s">
        <v>116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38718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>EDATE(A181,1)</f>
        <v>38749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ref="A183:A196" si="11">EDATE(A182,1)</f>
        <v>38777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11"/>
        <v>38808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11"/>
        <v>38838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11"/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11"/>
        <v>38899</v>
      </c>
      <c r="B187" s="20" t="s">
        <v>61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50">
        <v>38844</v>
      </c>
    </row>
    <row r="188" spans="1:11" x14ac:dyDescent="0.3">
      <c r="A188" s="40"/>
      <c r="B188" s="20" t="s">
        <v>117</v>
      </c>
      <c r="C188" s="13">
        <v>1.25</v>
      </c>
      <c r="D188" s="39">
        <v>0.215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>EDATE(A187,1)</f>
        <v>38930</v>
      </c>
      <c r="B189" s="20" t="s">
        <v>118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1.5</v>
      </c>
      <c r="I189" s="9"/>
      <c r="J189" s="11"/>
      <c r="K189" s="20" t="s">
        <v>151</v>
      </c>
    </row>
    <row r="190" spans="1:11" x14ac:dyDescent="0.3">
      <c r="A190" s="40"/>
      <c r="B190" s="20" t="s">
        <v>119</v>
      </c>
      <c r="C190" s="13">
        <v>1.25</v>
      </c>
      <c r="D190" s="39">
        <v>0.68700000000000006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>EDATE(A189,1)</f>
        <v>38961</v>
      </c>
      <c r="B191" s="20" t="s">
        <v>78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120</v>
      </c>
    </row>
    <row r="192" spans="1:11" x14ac:dyDescent="0.3">
      <c r="A192" s="40"/>
      <c r="B192" s="20" t="s">
        <v>121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2</v>
      </c>
      <c r="I192" s="9"/>
      <c r="J192" s="11"/>
      <c r="K192" s="20" t="s">
        <v>122</v>
      </c>
    </row>
    <row r="193" spans="1:11" x14ac:dyDescent="0.3">
      <c r="A193" s="40"/>
      <c r="B193" s="20" t="s">
        <v>67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123</v>
      </c>
    </row>
    <row r="194" spans="1:11" x14ac:dyDescent="0.3">
      <c r="A194" s="40"/>
      <c r="B194" s="20" t="s">
        <v>124</v>
      </c>
      <c r="C194" s="13">
        <v>1.25</v>
      </c>
      <c r="D194" s="39">
        <v>4.2000000000000003E-2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>EDATE(A191,1)</f>
        <v>38991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1"/>
        <v>39022</v>
      </c>
      <c r="B196" s="20" t="s">
        <v>114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53" t="s">
        <v>125</v>
      </c>
    </row>
    <row r="197" spans="1:11" x14ac:dyDescent="0.3">
      <c r="A197" s="40"/>
      <c r="B197" s="20" t="s">
        <v>126</v>
      </c>
      <c r="C197" s="13">
        <v>1.25</v>
      </c>
      <c r="D197" s="39">
        <v>8.7000000000000022E-2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>EDATE(A196,1)</f>
        <v>39052</v>
      </c>
      <c r="B198" s="20" t="s">
        <v>61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0">
        <v>39033</v>
      </c>
    </row>
    <row r="199" spans="1:11" x14ac:dyDescent="0.3">
      <c r="A199" s="40"/>
      <c r="B199" s="20" t="s">
        <v>127</v>
      </c>
      <c r="C199" s="13">
        <v>1.25</v>
      </c>
      <c r="D199" s="39">
        <v>0.28300000000000003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8" t="s">
        <v>128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39083</v>
      </c>
      <c r="B201" s="20" t="s">
        <v>124</v>
      </c>
      <c r="C201" s="13">
        <v>1.25</v>
      </c>
      <c r="D201" s="39">
        <v>4.2000000000000003E-2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>EDATE(A201,1)</f>
        <v>39114</v>
      </c>
      <c r="B202" s="20" t="s">
        <v>78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129</v>
      </c>
    </row>
    <row r="203" spans="1:11" x14ac:dyDescent="0.3">
      <c r="A203" s="40"/>
      <c r="B203" s="20" t="s">
        <v>130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>EDATE(A202,1)</f>
        <v>39142</v>
      </c>
      <c r="B204" s="20" t="s">
        <v>61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50">
        <v>39297</v>
      </c>
    </row>
    <row r="205" spans="1:11" x14ac:dyDescent="0.3">
      <c r="A205" s="40"/>
      <c r="B205" s="20" t="s">
        <v>131</v>
      </c>
      <c r="C205" s="13">
        <v>1.25</v>
      </c>
      <c r="D205" s="39">
        <v>0.17700000000000002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>EDATE(A204,1)</f>
        <v>39173</v>
      </c>
      <c r="B206" s="20" t="s">
        <v>132</v>
      </c>
      <c r="C206" s="13">
        <v>1.25</v>
      </c>
      <c r="D206" s="39">
        <v>0.27900000000000003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ref="A207:A221" si="12">EDATE(A206,1)</f>
        <v>39203</v>
      </c>
      <c r="B207" s="20" t="s">
        <v>61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133</v>
      </c>
    </row>
    <row r="208" spans="1:11" x14ac:dyDescent="0.3">
      <c r="A208" s="40"/>
      <c r="B208" s="20" t="s">
        <v>61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20" t="s">
        <v>134</v>
      </c>
    </row>
    <row r="209" spans="1:11" x14ac:dyDescent="0.3">
      <c r="A209" s="40"/>
      <c r="B209" s="20" t="s">
        <v>78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355</v>
      </c>
    </row>
    <row r="210" spans="1:11" x14ac:dyDescent="0.3">
      <c r="A210" s="40"/>
      <c r="B210" s="20" t="s">
        <v>135</v>
      </c>
      <c r="C210" s="13">
        <v>1.25</v>
      </c>
      <c r="D210" s="39">
        <v>0.36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>EDATE(A207,1)</f>
        <v>39234</v>
      </c>
      <c r="B211" s="20" t="s">
        <v>61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0">
        <v>39300</v>
      </c>
    </row>
    <row r="212" spans="1:11" x14ac:dyDescent="0.3">
      <c r="A212" s="40"/>
      <c r="B212" s="20" t="s">
        <v>67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136</v>
      </c>
    </row>
    <row r="213" spans="1:11" x14ac:dyDescent="0.3">
      <c r="A213" s="40"/>
      <c r="B213" s="20" t="s">
        <v>137</v>
      </c>
      <c r="C213" s="13">
        <v>1.25</v>
      </c>
      <c r="D213" s="39">
        <v>0.10200000000000001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>EDATE(A211,1)</f>
        <v>39264</v>
      </c>
      <c r="B214" s="20" t="s">
        <v>138</v>
      </c>
      <c r="C214" s="13">
        <v>1.25</v>
      </c>
      <c r="D214" s="39">
        <v>1.7000000000000001E-2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12"/>
        <v>39295</v>
      </c>
      <c r="B215" s="20" t="s">
        <v>61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0">
        <v>39271</v>
      </c>
    </row>
    <row r="216" spans="1:11" x14ac:dyDescent="0.3">
      <c r="A216" s="40"/>
      <c r="B216" s="20" t="s">
        <v>61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0">
        <v>39363</v>
      </c>
    </row>
    <row r="217" spans="1:11" x14ac:dyDescent="0.3">
      <c r="A217" s="40"/>
      <c r="B217" s="20" t="s">
        <v>61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20" t="s">
        <v>140</v>
      </c>
    </row>
    <row r="218" spans="1:11" x14ac:dyDescent="0.3">
      <c r="A218" s="40"/>
      <c r="B218" s="20" t="s">
        <v>139</v>
      </c>
      <c r="C218" s="13">
        <v>1.25</v>
      </c>
      <c r="D218" s="39">
        <v>0.17900000000000002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/>
      <c r="B219" s="20" t="s">
        <v>141</v>
      </c>
      <c r="C219" s="13"/>
      <c r="D219" s="39">
        <v>1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142</v>
      </c>
    </row>
    <row r="220" spans="1:11" x14ac:dyDescent="0.3">
      <c r="A220" s="40">
        <f>EDATE(A215,1)</f>
        <v>39326</v>
      </c>
      <c r="B220" s="20" t="s">
        <v>85</v>
      </c>
      <c r="C220" s="13">
        <v>1.25</v>
      </c>
      <c r="D220" s="39">
        <v>1.9000000000000003E-2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12"/>
        <v>39356</v>
      </c>
      <c r="B221" s="20" t="s">
        <v>61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0">
        <v>39151</v>
      </c>
    </row>
    <row r="222" spans="1:11" x14ac:dyDescent="0.3">
      <c r="A222" s="40"/>
      <c r="B222" s="20" t="s">
        <v>61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20" t="s">
        <v>143</v>
      </c>
    </row>
    <row r="223" spans="1:11" x14ac:dyDescent="0.3">
      <c r="A223" s="40"/>
      <c r="B223" s="20" t="s">
        <v>144</v>
      </c>
      <c r="C223" s="13">
        <v>1.25</v>
      </c>
      <c r="D223" s="39">
        <v>0.32100000000000001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>EDATE(A221,1)</f>
        <v>39387</v>
      </c>
      <c r="B224" s="20" t="s">
        <v>145</v>
      </c>
      <c r="C224" s="13"/>
      <c r="D224" s="39">
        <v>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146</v>
      </c>
    </row>
    <row r="225" spans="1:11" x14ac:dyDescent="0.3">
      <c r="A225" s="40"/>
      <c r="B225" s="20" t="s">
        <v>147</v>
      </c>
      <c r="C225" s="13">
        <v>1.25</v>
      </c>
      <c r="D225" s="39">
        <v>1.075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EDATE(A224,1)</f>
        <v>39417</v>
      </c>
      <c r="B226" s="20" t="s">
        <v>148</v>
      </c>
      <c r="C226" s="13">
        <v>1.25</v>
      </c>
      <c r="D226" s="39">
        <v>0.19600000000000001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8" t="s">
        <v>149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39448</v>
      </c>
      <c r="B228" s="20" t="s">
        <v>150</v>
      </c>
      <c r="C228" s="13">
        <v>1.25</v>
      </c>
      <c r="D228" s="39">
        <v>9.1999999999999998E-2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>EDATE(A228,1)</f>
        <v>39479</v>
      </c>
      <c r="B229" s="20" t="s">
        <v>61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50">
        <v>39570</v>
      </c>
    </row>
    <row r="230" spans="1:11" x14ac:dyDescent="0.3">
      <c r="A230" s="40"/>
      <c r="B230" s="20" t="s">
        <v>78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50" t="s">
        <v>152</v>
      </c>
    </row>
    <row r="231" spans="1:11" x14ac:dyDescent="0.3">
      <c r="A231" s="40"/>
      <c r="B231" s="20" t="s">
        <v>61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50" t="s">
        <v>153</v>
      </c>
    </row>
    <row r="232" spans="1:11" x14ac:dyDescent="0.3">
      <c r="A232" s="40"/>
      <c r="B232" s="20" t="s">
        <v>154</v>
      </c>
      <c r="C232" s="13">
        <v>1.25</v>
      </c>
      <c r="D232" s="39">
        <v>2.700000000000001E-2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50"/>
    </row>
    <row r="233" spans="1:11" x14ac:dyDescent="0.3">
      <c r="A233" s="40">
        <f>EDATE(A229,1)</f>
        <v>39508</v>
      </c>
      <c r="B233" s="20" t="s">
        <v>155</v>
      </c>
      <c r="C233" s="13">
        <v>1.25</v>
      </c>
      <c r="D233" s="39">
        <v>1.2370000000000001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ref="A234:A242" si="13">EDATE(A233,1)</f>
        <v>39539</v>
      </c>
      <c r="B234" s="20" t="s">
        <v>61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0">
        <v>39756</v>
      </c>
    </row>
    <row r="235" spans="1:11" x14ac:dyDescent="0.3">
      <c r="A235" s="40"/>
      <c r="B235" s="20" t="s">
        <v>61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156</v>
      </c>
    </row>
    <row r="236" spans="1:11" x14ac:dyDescent="0.3">
      <c r="A236" s="40"/>
      <c r="B236" s="20" t="s">
        <v>157</v>
      </c>
      <c r="C236" s="13">
        <v>1.25</v>
      </c>
      <c r="D236" s="39">
        <v>0.67700000000000005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>EDATE(A234,1)</f>
        <v>39569</v>
      </c>
      <c r="B237" s="20" t="s">
        <v>158</v>
      </c>
      <c r="C237" s="13"/>
      <c r="D237" s="39">
        <v>3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159</v>
      </c>
    </row>
    <row r="238" spans="1:11" x14ac:dyDescent="0.3">
      <c r="A238" s="40"/>
      <c r="B238" s="20" t="s">
        <v>160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>EDATE(A237,1)</f>
        <v>39600</v>
      </c>
      <c r="B239" s="20" t="s">
        <v>121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2</v>
      </c>
      <c r="I239" s="9"/>
      <c r="J239" s="11"/>
      <c r="K239" s="20" t="s">
        <v>161</v>
      </c>
    </row>
    <row r="240" spans="1:11" x14ac:dyDescent="0.3">
      <c r="A240" s="40"/>
      <c r="B240" s="20" t="s">
        <v>162</v>
      </c>
      <c r="C240" s="13">
        <v>1.25</v>
      </c>
      <c r="D240" s="39">
        <v>3.14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>EDATE(A239,1)</f>
        <v>39630</v>
      </c>
      <c r="B241" s="20" t="s">
        <v>163</v>
      </c>
      <c r="C241" s="13">
        <v>1.25</v>
      </c>
      <c r="D241" s="39">
        <v>0.14200000000000002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si="13"/>
        <v>39661</v>
      </c>
      <c r="B242" s="20" t="s">
        <v>61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50">
        <v>39760</v>
      </c>
    </row>
    <row r="243" spans="1:11" x14ac:dyDescent="0.3">
      <c r="A243" s="40"/>
      <c r="B243" s="20" t="s">
        <v>164</v>
      </c>
      <c r="C243" s="13">
        <v>1.25</v>
      </c>
      <c r="D243" s="39">
        <v>1.0349999999999999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>EDATE(A242,1)</f>
        <v>39692</v>
      </c>
      <c r="B244" s="20" t="s">
        <v>114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5</v>
      </c>
      <c r="I244" s="9"/>
      <c r="J244" s="11"/>
      <c r="K244" s="20" t="s">
        <v>165</v>
      </c>
    </row>
    <row r="245" spans="1:11" x14ac:dyDescent="0.3">
      <c r="A245" s="40"/>
      <c r="B245" s="20" t="s">
        <v>61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0">
        <v>39791</v>
      </c>
    </row>
    <row r="246" spans="1:11" x14ac:dyDescent="0.3">
      <c r="A246" s="40"/>
      <c r="B246" s="20" t="s">
        <v>78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166</v>
      </c>
    </row>
    <row r="247" spans="1:11" x14ac:dyDescent="0.3">
      <c r="A247" s="40"/>
      <c r="B247" s="20" t="s">
        <v>167</v>
      </c>
      <c r="C247" s="13">
        <v>1.25</v>
      </c>
      <c r="D247" s="39">
        <v>0.5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>EDATE(A244,1)</f>
        <v>39722</v>
      </c>
      <c r="B248" s="20" t="s">
        <v>121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168</v>
      </c>
    </row>
    <row r="249" spans="1:11" x14ac:dyDescent="0.3">
      <c r="A249" s="40"/>
      <c r="B249" s="20" t="s">
        <v>169</v>
      </c>
      <c r="C249" s="13">
        <v>1.25</v>
      </c>
      <c r="D249" s="39">
        <v>2.66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>EDATE(A248,1)</f>
        <v>39753</v>
      </c>
      <c r="B250" s="20" t="s">
        <v>170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171</v>
      </c>
    </row>
    <row r="251" spans="1:11" x14ac:dyDescent="0.3">
      <c r="A251" s="40"/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>EDATE(A250,1)</f>
        <v>39783</v>
      </c>
      <c r="B252" s="20" t="s">
        <v>172</v>
      </c>
      <c r="C252" s="13">
        <v>1.25</v>
      </c>
      <c r="D252" s="39">
        <v>3.548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8" t="s">
        <v>173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39814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/>
      <c r="B255" s="20" t="s">
        <v>61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0">
        <v>39905</v>
      </c>
    </row>
    <row r="256" spans="1:11" x14ac:dyDescent="0.3">
      <c r="A256" s="40"/>
      <c r="B256" s="20" t="s">
        <v>78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174</v>
      </c>
    </row>
    <row r="257" spans="1:11" x14ac:dyDescent="0.3">
      <c r="A257" s="40"/>
      <c r="B257" s="20" t="s">
        <v>97</v>
      </c>
      <c r="C257" s="13"/>
      <c r="D257" s="39">
        <v>0.01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f>EDATE(A254,1)</f>
        <v>39845</v>
      </c>
      <c r="B258" s="20" t="s">
        <v>175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176</v>
      </c>
    </row>
    <row r="259" spans="1:11" x14ac:dyDescent="0.3">
      <c r="A259" s="40"/>
      <c r="B259" s="20" t="s">
        <v>177</v>
      </c>
      <c r="C259" s="13">
        <v>1.25</v>
      </c>
      <c r="D259" s="39">
        <v>1.204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>EDATE(A258,1)</f>
        <v>39873</v>
      </c>
      <c r="B260" s="20" t="s">
        <v>61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0">
        <v>39906</v>
      </c>
    </row>
    <row r="261" spans="1:11" x14ac:dyDescent="0.3">
      <c r="A261" s="40"/>
      <c r="B261" s="20" t="s">
        <v>178</v>
      </c>
      <c r="C261" s="13">
        <v>1.25</v>
      </c>
      <c r="D261" s="39">
        <v>0.246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>EDATE(A260,1)</f>
        <v>39904</v>
      </c>
      <c r="B262" s="20" t="s">
        <v>61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0">
        <v>39998</v>
      </c>
    </row>
    <row r="263" spans="1:11" x14ac:dyDescent="0.3">
      <c r="A263" s="40"/>
      <c r="B263" s="20" t="s">
        <v>61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20" t="s">
        <v>179</v>
      </c>
    </row>
    <row r="264" spans="1:11" x14ac:dyDescent="0.3">
      <c r="A264" s="40"/>
      <c r="B264" s="20" t="s">
        <v>180</v>
      </c>
      <c r="C264" s="13">
        <v>1.25</v>
      </c>
      <c r="D264" s="39">
        <v>0.94199999999999995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>EDATE(A262,1)</f>
        <v>39934</v>
      </c>
      <c r="B265" s="20" t="s">
        <v>184</v>
      </c>
      <c r="C265" s="13"/>
      <c r="D265" s="39">
        <v>2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183</v>
      </c>
    </row>
    <row r="266" spans="1:11" x14ac:dyDescent="0.3">
      <c r="A266" s="40"/>
      <c r="B266" s="20" t="s">
        <v>78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182</v>
      </c>
    </row>
    <row r="267" spans="1:11" x14ac:dyDescent="0.3">
      <c r="A267" s="40"/>
      <c r="B267" s="20" t="s">
        <v>181</v>
      </c>
      <c r="C267" s="13">
        <v>1.25</v>
      </c>
      <c r="D267" s="39">
        <v>1.369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>EDATE(A265,1)</f>
        <v>39965</v>
      </c>
      <c r="B268" s="20" t="s">
        <v>61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0">
        <v>39878</v>
      </c>
    </row>
    <row r="269" spans="1:11" x14ac:dyDescent="0.3">
      <c r="A269" s="40"/>
      <c r="B269" s="20" t="s">
        <v>185</v>
      </c>
      <c r="C269" s="13">
        <v>1.25</v>
      </c>
      <c r="D269" s="39">
        <v>8.500000000000002E-2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>EDATE(A268,1)</f>
        <v>39995</v>
      </c>
      <c r="B270" s="20" t="s">
        <v>61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50">
        <v>40032</v>
      </c>
    </row>
    <row r="271" spans="1:11" x14ac:dyDescent="0.3">
      <c r="A271" s="40"/>
      <c r="B271" s="20" t="s">
        <v>186</v>
      </c>
      <c r="C271" s="13">
        <v>1.25</v>
      </c>
      <c r="D271" s="39">
        <v>6.0000000000000019E-2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>EDATE(A270,1)</f>
        <v>40026</v>
      </c>
      <c r="B272" s="20" t="s">
        <v>61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50">
        <v>40125</v>
      </c>
    </row>
    <row r="273" spans="1:11" x14ac:dyDescent="0.3">
      <c r="A273" s="40"/>
      <c r="B273" s="20" t="s">
        <v>187</v>
      </c>
      <c r="C273" s="13">
        <v>1.25</v>
      </c>
      <c r="D273" s="39">
        <v>0.56200000000000006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>EDATE(A272,1)</f>
        <v>40057</v>
      </c>
      <c r="B274" s="20" t="s">
        <v>67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188</v>
      </c>
    </row>
    <row r="275" spans="1:11" x14ac:dyDescent="0.3">
      <c r="A275" s="40"/>
      <c r="B275" s="20" t="s">
        <v>48</v>
      </c>
      <c r="C275" s="13">
        <v>1.25</v>
      </c>
      <c r="D275" s="39">
        <v>3.5000000000000017E-2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>EDATE(A274,1)</f>
        <v>40087</v>
      </c>
      <c r="B276" s="20" t="s">
        <v>61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50">
        <v>39854</v>
      </c>
    </row>
    <row r="277" spans="1:11" x14ac:dyDescent="0.3">
      <c r="A277" s="40"/>
      <c r="B277" s="20" t="s">
        <v>141</v>
      </c>
      <c r="C277" s="13"/>
      <c r="D277" s="39">
        <v>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189</v>
      </c>
    </row>
    <row r="278" spans="1:11" x14ac:dyDescent="0.3">
      <c r="A278" s="40"/>
      <c r="B278" s="20" t="s">
        <v>61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 t="s">
        <v>190</v>
      </c>
    </row>
    <row r="279" spans="1:11" x14ac:dyDescent="0.3">
      <c r="A279" s="40"/>
      <c r="B279" s="20" t="s">
        <v>191</v>
      </c>
      <c r="C279" s="13">
        <v>1.25</v>
      </c>
      <c r="D279" s="39">
        <v>0.70799999999999996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>EDATE(A276,1)</f>
        <v>40118</v>
      </c>
      <c r="B280" s="20" t="s">
        <v>61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50">
        <v>40036</v>
      </c>
    </row>
    <row r="281" spans="1:11" x14ac:dyDescent="0.3">
      <c r="A281" s="40"/>
      <c r="B281" s="20" t="s">
        <v>192</v>
      </c>
      <c r="C281" s="13">
        <v>1.25</v>
      </c>
      <c r="D281" s="39">
        <v>0.42699999999999999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ref="A282" si="14">EDATE(A280,1)</f>
        <v>40148</v>
      </c>
      <c r="B282" s="20" t="s">
        <v>184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193</v>
      </c>
    </row>
    <row r="283" spans="1:11" x14ac:dyDescent="0.3">
      <c r="A283" s="40"/>
      <c r="B283" s="20" t="s">
        <v>194</v>
      </c>
      <c r="C283" s="13">
        <v>1.25</v>
      </c>
      <c r="D283" s="39">
        <v>0.34599999999999997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8" t="s">
        <v>195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40179</v>
      </c>
      <c r="B285" s="20" t="s">
        <v>124</v>
      </c>
      <c r="C285" s="13">
        <v>1.25</v>
      </c>
      <c r="D285" s="39">
        <v>0.42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>EDATE(A285,1)</f>
        <v>40210</v>
      </c>
      <c r="B286" s="20" t="s">
        <v>61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20" t="s">
        <v>196</v>
      </c>
    </row>
    <row r="287" spans="1:11" x14ac:dyDescent="0.3">
      <c r="A287" s="40"/>
      <c r="B287" s="20" t="s">
        <v>197</v>
      </c>
      <c r="C287" s="13">
        <v>1.25</v>
      </c>
      <c r="D287" s="39">
        <v>0.04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>EDATE(A286,1)</f>
        <v>40238</v>
      </c>
      <c r="B288" s="20" t="s">
        <v>61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1</v>
      </c>
      <c r="I288" s="9"/>
      <c r="J288" s="11"/>
      <c r="K288" s="50">
        <v>40212</v>
      </c>
    </row>
    <row r="289" spans="1:11" x14ac:dyDescent="0.3">
      <c r="A289" s="40"/>
      <c r="B289" s="20" t="s">
        <v>61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50" t="s">
        <v>198</v>
      </c>
    </row>
    <row r="290" spans="1:11" x14ac:dyDescent="0.3">
      <c r="A290" s="40"/>
      <c r="B290" s="20" t="s">
        <v>67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50" t="s">
        <v>199</v>
      </c>
    </row>
    <row r="291" spans="1:11" x14ac:dyDescent="0.3">
      <c r="A291" s="40"/>
      <c r="B291" s="20" t="s">
        <v>200</v>
      </c>
      <c r="C291" s="13">
        <v>1.25</v>
      </c>
      <c r="D291" s="39">
        <v>0.69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>EDATE(A288,1)</f>
        <v>40269</v>
      </c>
      <c r="B292" s="20" t="s">
        <v>98</v>
      </c>
      <c r="C292" s="13">
        <v>1.25</v>
      </c>
      <c r="D292" s="39">
        <v>1.056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ref="A293:A297" si="15">EDATE(A292,1)</f>
        <v>40299</v>
      </c>
      <c r="B293" s="20" t="s">
        <v>184</v>
      </c>
      <c r="C293" s="13"/>
      <c r="D293" s="39">
        <v>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 t="s">
        <v>201</v>
      </c>
    </row>
    <row r="294" spans="1:11" x14ac:dyDescent="0.3">
      <c r="A294" s="40"/>
      <c r="B294" s="20" t="s">
        <v>61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20" t="s">
        <v>203</v>
      </c>
    </row>
    <row r="295" spans="1:11" x14ac:dyDescent="0.3">
      <c r="A295" s="40"/>
      <c r="B295" s="20" t="s">
        <v>202</v>
      </c>
      <c r="C295" s="13">
        <v>1.25</v>
      </c>
      <c r="D295" s="39">
        <v>1.125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>EDATE(A293,1)</f>
        <v>40330</v>
      </c>
      <c r="B296" s="20" t="s">
        <v>204</v>
      </c>
      <c r="C296" s="13">
        <v>1.25</v>
      </c>
      <c r="D296" s="39">
        <v>1.0329999999999999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 t="shared" si="15"/>
        <v>40360</v>
      </c>
      <c r="B297" s="20" t="s">
        <v>61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20" t="s">
        <v>205</v>
      </c>
    </row>
    <row r="298" spans="1:11" x14ac:dyDescent="0.3">
      <c r="A298" s="40"/>
      <c r="B298" s="20" t="s">
        <v>206</v>
      </c>
      <c r="C298" s="13">
        <v>1.25</v>
      </c>
      <c r="D298" s="39">
        <v>0.51700000000000002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>EDATE(A297,1)</f>
        <v>40391</v>
      </c>
      <c r="B299" s="20" t="s">
        <v>61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50">
        <v>40490</v>
      </c>
    </row>
    <row r="300" spans="1:11" x14ac:dyDescent="0.3">
      <c r="A300" s="40"/>
      <c r="B300" s="20" t="s">
        <v>207</v>
      </c>
      <c r="C300" s="13">
        <v>1.25</v>
      </c>
      <c r="D300" s="39">
        <v>1.4999999999999999E-2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>EDATE(A299,1)</f>
        <v>40422</v>
      </c>
      <c r="B301" s="20" t="s">
        <v>61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20" t="s">
        <v>208</v>
      </c>
    </row>
    <row r="302" spans="1:11" x14ac:dyDescent="0.3">
      <c r="A302" s="40"/>
      <c r="B302" s="20" t="s">
        <v>78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209</v>
      </c>
    </row>
    <row r="303" spans="1:11" x14ac:dyDescent="0.3">
      <c r="A303" s="40"/>
      <c r="B303" s="20" t="s">
        <v>78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210</v>
      </c>
    </row>
    <row r="304" spans="1:11" x14ac:dyDescent="0.3">
      <c r="A304" s="40"/>
      <c r="B304" s="20" t="s">
        <v>207</v>
      </c>
      <c r="C304" s="13">
        <v>1.25</v>
      </c>
      <c r="D304" s="39">
        <v>1.4999999999999999E-2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>EDATE(A301,1)</f>
        <v>40452</v>
      </c>
      <c r="B305" s="20" t="s">
        <v>61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20" t="s">
        <v>211</v>
      </c>
    </row>
    <row r="306" spans="1:11" x14ac:dyDescent="0.3">
      <c r="A306" s="40"/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>EDATE(A305,1)</f>
        <v>40483</v>
      </c>
      <c r="B307" s="20" t="s">
        <v>158</v>
      </c>
      <c r="C307" s="13"/>
      <c r="D307" s="39">
        <v>3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212</v>
      </c>
    </row>
    <row r="308" spans="1:11" x14ac:dyDescent="0.3">
      <c r="A308" s="40"/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>EDATE(A307,1)</f>
        <v>40513</v>
      </c>
      <c r="B309" s="20" t="s">
        <v>213</v>
      </c>
      <c r="C309" s="13">
        <v>1.25</v>
      </c>
      <c r="D309" s="39">
        <v>0.56499999999999995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8" t="s">
        <v>214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40544</v>
      </c>
      <c r="B311" s="20" t="s">
        <v>61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20" t="s">
        <v>215</v>
      </c>
    </row>
    <row r="312" spans="1:11" x14ac:dyDescent="0.3">
      <c r="A312" s="40"/>
      <c r="B312" s="20" t="s">
        <v>216</v>
      </c>
      <c r="C312" s="13">
        <v>1.25</v>
      </c>
      <c r="D312" s="39">
        <v>0.52700000000000002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>EDATE(A311,1)</f>
        <v>40575</v>
      </c>
      <c r="B313" s="20" t="s">
        <v>78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217</v>
      </c>
    </row>
    <row r="314" spans="1:11" x14ac:dyDescent="0.3">
      <c r="A314" s="40"/>
      <c r="B314" s="20" t="s">
        <v>61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20" t="s">
        <v>218</v>
      </c>
    </row>
    <row r="315" spans="1:11" x14ac:dyDescent="0.3">
      <c r="A315" s="40"/>
      <c r="B315" s="20" t="s">
        <v>219</v>
      </c>
      <c r="C315" s="13">
        <v>1.25</v>
      </c>
      <c r="D315" s="39">
        <v>8.0000000000000002E-3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>EDATE(A313,1)</f>
        <v>40603</v>
      </c>
      <c r="B316" s="20" t="s">
        <v>220</v>
      </c>
      <c r="C316" s="13">
        <v>1.25</v>
      </c>
      <c r="D316" s="39">
        <v>0.11700000000000001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ref="A317:A327" si="16">EDATE(A316,1)</f>
        <v>40634</v>
      </c>
      <c r="B317" s="20" t="s">
        <v>61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50">
        <v>40698</v>
      </c>
    </row>
    <row r="318" spans="1:11" x14ac:dyDescent="0.3">
      <c r="A318" s="40"/>
      <c r="B318" s="20" t="s">
        <v>61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20" t="s">
        <v>221</v>
      </c>
    </row>
    <row r="319" spans="1:11" x14ac:dyDescent="0.3">
      <c r="A319" s="40"/>
      <c r="B319" s="20" t="s">
        <v>78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222</v>
      </c>
    </row>
    <row r="320" spans="1:11" x14ac:dyDescent="0.3">
      <c r="A320" s="40"/>
      <c r="B320" s="20" t="s">
        <v>121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 t="s">
        <v>224</v>
      </c>
    </row>
    <row r="321" spans="1:11" x14ac:dyDescent="0.3">
      <c r="A321" s="40"/>
      <c r="B321" s="20" t="s">
        <v>223</v>
      </c>
      <c r="C321" s="13">
        <v>1.25</v>
      </c>
      <c r="D321" s="39">
        <v>6.0000000000000001E-3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>EDATE(A317,1)</f>
        <v>40664</v>
      </c>
      <c r="B322" s="20" t="s">
        <v>61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50">
        <v>40821</v>
      </c>
    </row>
    <row r="323" spans="1:11" x14ac:dyDescent="0.3">
      <c r="A323" s="40"/>
      <c r="B323" s="20" t="s">
        <v>61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20" t="s">
        <v>225</v>
      </c>
    </row>
    <row r="324" spans="1:11" x14ac:dyDescent="0.3">
      <c r="A324" s="40"/>
      <c r="B324" s="20" t="s">
        <v>226</v>
      </c>
      <c r="C324" s="13">
        <v>1.25</v>
      </c>
      <c r="D324" s="39">
        <v>4.0000000000000001E-3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>EDATE(A322,1)</f>
        <v>40695</v>
      </c>
      <c r="B325" s="20" t="s">
        <v>226</v>
      </c>
      <c r="C325" s="13">
        <v>1.25</v>
      </c>
      <c r="D325" s="39">
        <v>4.0000000000000001E-3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16"/>
        <v>40725</v>
      </c>
      <c r="B326" s="20" t="s">
        <v>138</v>
      </c>
      <c r="C326" s="13">
        <v>1.25</v>
      </c>
      <c r="D326" s="39">
        <v>1.7000000000000001E-2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 t="shared" si="16"/>
        <v>40756</v>
      </c>
      <c r="B327" s="20" t="s">
        <v>141</v>
      </c>
      <c r="C327" s="13"/>
      <c r="D327" s="39">
        <v>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50">
        <v>40855</v>
      </c>
    </row>
    <row r="328" spans="1:11" x14ac:dyDescent="0.3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>EDATE(A327,1)</f>
        <v>40787</v>
      </c>
      <c r="B329" s="20" t="s">
        <v>78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 t="s">
        <v>227</v>
      </c>
    </row>
    <row r="330" spans="1:11" x14ac:dyDescent="0.3">
      <c r="A330" s="40"/>
      <c r="B330" s="20" t="s">
        <v>228</v>
      </c>
      <c r="C330" s="13">
        <v>1.25</v>
      </c>
      <c r="D330" s="39">
        <v>2E-3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>EDATE(A329,1)</f>
        <v>40817</v>
      </c>
      <c r="B331" s="20" t="s">
        <v>141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229</v>
      </c>
    </row>
    <row r="332" spans="1:11" x14ac:dyDescent="0.3">
      <c r="A332" s="40"/>
      <c r="B332" s="20" t="s">
        <v>184</v>
      </c>
      <c r="C332" s="13"/>
      <c r="D332" s="39">
        <v>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230</v>
      </c>
    </row>
    <row r="333" spans="1:11" x14ac:dyDescent="0.3">
      <c r="A333" s="40"/>
      <c r="B333" s="20" t="s">
        <v>226</v>
      </c>
      <c r="C333" s="13">
        <v>1.25</v>
      </c>
      <c r="D333" s="39">
        <v>2E-3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>EDATE(A331,1)</f>
        <v>40848</v>
      </c>
      <c r="B334" s="20" t="s">
        <v>141</v>
      </c>
      <c r="C334" s="13"/>
      <c r="D334" s="39">
        <v>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231</v>
      </c>
    </row>
    <row r="335" spans="1:11" x14ac:dyDescent="0.3">
      <c r="A335" s="40"/>
      <c r="B335" s="20" t="s">
        <v>126</v>
      </c>
      <c r="C335" s="13">
        <v>1.25</v>
      </c>
      <c r="D335" s="39">
        <v>8.7000000000000022E-2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>EDATE(A334,1)</f>
        <v>40878</v>
      </c>
      <c r="B336" s="20" t="s">
        <v>121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232</v>
      </c>
    </row>
    <row r="337" spans="1:11" x14ac:dyDescent="0.3">
      <c r="A337" s="40"/>
      <c r="B337" s="20" t="s">
        <v>61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233</v>
      </c>
    </row>
    <row r="338" spans="1:11" x14ac:dyDescent="0.3">
      <c r="A338" s="40"/>
      <c r="B338" s="20" t="s">
        <v>219</v>
      </c>
      <c r="C338" s="13">
        <v>1.25</v>
      </c>
      <c r="D338" s="39">
        <v>8.0000000000000002E-3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8" t="s">
        <v>234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40909</v>
      </c>
      <c r="B340" s="20" t="s">
        <v>235</v>
      </c>
      <c r="C340" s="13">
        <v>1.25</v>
      </c>
      <c r="D340" s="39">
        <v>0.27100000000000002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EDATE(A340,1)</f>
        <v>40940</v>
      </c>
      <c r="B341" s="20" t="s">
        <v>78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237</v>
      </c>
    </row>
    <row r="342" spans="1:11" x14ac:dyDescent="0.3">
      <c r="A342" s="40"/>
      <c r="B342" s="20" t="s">
        <v>67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238</v>
      </c>
    </row>
    <row r="343" spans="1:11" x14ac:dyDescent="0.3">
      <c r="A343" s="40"/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>EDATE(A341,1)</f>
        <v>40969</v>
      </c>
      <c r="B344" s="20" t="s">
        <v>88</v>
      </c>
      <c r="C344" s="13">
        <v>1.25</v>
      </c>
      <c r="D344" s="39">
        <v>0.1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ref="A345:A358" si="17">EDATE(A344,1)</f>
        <v>41000</v>
      </c>
      <c r="B345" s="20" t="s">
        <v>130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17"/>
        <v>41030</v>
      </c>
      <c r="B346" s="20" t="s">
        <v>158</v>
      </c>
      <c r="C346" s="13"/>
      <c r="D346" s="39">
        <v>3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236</v>
      </c>
    </row>
    <row r="347" spans="1:11" x14ac:dyDescent="0.3">
      <c r="A347" s="40"/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>EDATE(A346,1)</f>
        <v>41061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 t="shared" si="17"/>
        <v>41091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 t="shared" si="17"/>
        <v>41122</v>
      </c>
      <c r="B350" s="20" t="s">
        <v>97</v>
      </c>
      <c r="C350" s="13">
        <v>1.25</v>
      </c>
      <c r="D350" s="39">
        <v>0.01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si="17"/>
        <v>41153</v>
      </c>
      <c r="B351" s="20" t="s">
        <v>61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50">
        <v>41008</v>
      </c>
    </row>
    <row r="352" spans="1:11" x14ac:dyDescent="0.3">
      <c r="A352" s="40"/>
      <c r="B352" s="20" t="s">
        <v>78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239</v>
      </c>
    </row>
    <row r="353" spans="1:11" x14ac:dyDescent="0.3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>EDATE(A351,1)</f>
        <v>41183</v>
      </c>
      <c r="B354" s="20" t="s">
        <v>61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50">
        <v>41223</v>
      </c>
    </row>
    <row r="355" spans="1:11" x14ac:dyDescent="0.3">
      <c r="A355" s="40"/>
      <c r="B355" s="20" t="s">
        <v>158</v>
      </c>
      <c r="C355" s="13"/>
      <c r="D355" s="39">
        <v>3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240</v>
      </c>
    </row>
    <row r="356" spans="1:11" x14ac:dyDescent="0.3">
      <c r="A356" s="40"/>
      <c r="B356" s="20" t="s">
        <v>228</v>
      </c>
      <c r="C356" s="13">
        <v>1.25</v>
      </c>
      <c r="D356" s="39">
        <v>2E-3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>EDATE(A354,1)</f>
        <v>41214</v>
      </c>
      <c r="B357" s="20" t="s">
        <v>241</v>
      </c>
      <c r="C357" s="13">
        <v>1.25</v>
      </c>
      <c r="D357" s="39">
        <v>0.14800000000000002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 t="shared" si="17"/>
        <v>41244</v>
      </c>
      <c r="B358" s="20" t="s">
        <v>61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242</v>
      </c>
    </row>
    <row r="359" spans="1:11" x14ac:dyDescent="0.3">
      <c r="A359" s="40"/>
      <c r="B359" s="20" t="s">
        <v>243</v>
      </c>
      <c r="C359" s="13">
        <v>1.25</v>
      </c>
      <c r="D359" s="39">
        <v>7.3000000000000009E-2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8" t="s">
        <v>244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41275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f>EDATE(A361,1)</f>
        <v>41306</v>
      </c>
      <c r="B362" s="20" t="s">
        <v>78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245</v>
      </c>
    </row>
    <row r="363" spans="1:11" x14ac:dyDescent="0.3">
      <c r="A363" s="40"/>
      <c r="B363" s="20" t="s">
        <v>61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20" t="s">
        <v>246</v>
      </c>
    </row>
    <row r="364" spans="1:11" x14ac:dyDescent="0.3">
      <c r="A364" s="40"/>
      <c r="B364" s="20" t="s">
        <v>61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247</v>
      </c>
    </row>
    <row r="365" spans="1:11" x14ac:dyDescent="0.3">
      <c r="A365" s="40"/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f>EDATE(A362,1)</f>
        <v>41334</v>
      </c>
      <c r="B366" s="20" t="s">
        <v>61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50">
        <v>41368</v>
      </c>
    </row>
    <row r="367" spans="1:11" x14ac:dyDescent="0.3">
      <c r="A367" s="40"/>
      <c r="B367" s="20" t="s">
        <v>248</v>
      </c>
      <c r="C367" s="13">
        <v>1.25</v>
      </c>
      <c r="D367" s="39">
        <v>5.2000000000000011E-2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>EDATE(A366,1)</f>
        <v>41365</v>
      </c>
      <c r="B368" s="20" t="s">
        <v>154</v>
      </c>
      <c r="C368" s="13">
        <v>1.25</v>
      </c>
      <c r="D368" s="39">
        <v>2.700000000000001E-2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ref="A369:A382" si="18">EDATE(A368,1)</f>
        <v>41395</v>
      </c>
      <c r="B369" s="20" t="s">
        <v>49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249</v>
      </c>
    </row>
    <row r="370" spans="1:11" x14ac:dyDescent="0.3">
      <c r="A370" s="40"/>
      <c r="B370" s="20" t="s">
        <v>85</v>
      </c>
      <c r="C370" s="13">
        <v>1.25</v>
      </c>
      <c r="D370" s="39">
        <v>1.9000000000000003E-2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>EDATE(A369,1)</f>
        <v>41426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18"/>
        <v>41456</v>
      </c>
      <c r="B372" s="20" t="s">
        <v>78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250</v>
      </c>
    </row>
    <row r="373" spans="1:11" x14ac:dyDescent="0.3">
      <c r="A373" s="40"/>
      <c r="B373" s="20" t="s">
        <v>167</v>
      </c>
      <c r="C373" s="13">
        <v>1.25</v>
      </c>
      <c r="D373" s="39">
        <v>0.5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>EDATE(A372,1)</f>
        <v>41487</v>
      </c>
      <c r="B374" s="20" t="s">
        <v>243</v>
      </c>
      <c r="C374" s="13">
        <v>1.25</v>
      </c>
      <c r="D374" s="39">
        <v>7.3000000000000009E-2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18"/>
        <v>41518</v>
      </c>
      <c r="B375" s="20" t="s">
        <v>61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50">
        <v>41342</v>
      </c>
    </row>
    <row r="376" spans="1:11" x14ac:dyDescent="0.3">
      <c r="A376" s="40"/>
      <c r="B376" s="20" t="s">
        <v>61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253</v>
      </c>
    </row>
    <row r="377" spans="1:11" x14ac:dyDescent="0.3">
      <c r="A377" s="40"/>
      <c r="B377" s="20" t="s">
        <v>78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 t="s">
        <v>252</v>
      </c>
    </row>
    <row r="378" spans="1:11" x14ac:dyDescent="0.3">
      <c r="A378" s="40"/>
      <c r="B378" s="20" t="s">
        <v>206</v>
      </c>
      <c r="C378" s="13">
        <v>1.25</v>
      </c>
      <c r="D378" s="39">
        <v>0.51700000000000002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f>EDATE(A375,1)</f>
        <v>41548</v>
      </c>
      <c r="B379" s="20" t="s">
        <v>158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251</v>
      </c>
    </row>
    <row r="380" spans="1:11" x14ac:dyDescent="0.3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>EDATE(A379,1)</f>
        <v>41579</v>
      </c>
      <c r="B381" s="20" t="s">
        <v>254</v>
      </c>
      <c r="C381" s="13">
        <v>1.25</v>
      </c>
      <c r="D381" s="39">
        <v>0.57699999999999996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18"/>
        <v>41609</v>
      </c>
      <c r="B382" s="20" t="s">
        <v>97</v>
      </c>
      <c r="C382" s="13">
        <v>1.25</v>
      </c>
      <c r="D382" s="39">
        <v>0.1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/>
      <c r="B383" s="20" t="s">
        <v>184</v>
      </c>
      <c r="C383" s="13"/>
      <c r="D383" s="39">
        <v>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8" t="s">
        <v>255</v>
      </c>
      <c r="B384" s="54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41640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>EDATE(A385,1)</f>
        <v>41671</v>
      </c>
      <c r="B386" s="20" t="s">
        <v>61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256</v>
      </c>
    </row>
    <row r="387" spans="1:11" x14ac:dyDescent="0.3">
      <c r="A387" s="40"/>
      <c r="B387" s="20" t="s">
        <v>61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257</v>
      </c>
    </row>
    <row r="388" spans="1:11" x14ac:dyDescent="0.3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>EDATE(A386,1)</f>
        <v>41699</v>
      </c>
      <c r="B389" s="20" t="s">
        <v>258</v>
      </c>
      <c r="C389" s="13">
        <v>1.25</v>
      </c>
      <c r="D389" s="39">
        <v>2.9000000000000012E-2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ref="A390:A398" si="19">EDATE(A389,1)</f>
        <v>41730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 t="shared" si="19"/>
        <v>41760</v>
      </c>
      <c r="B391" s="20" t="s">
        <v>158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259</v>
      </c>
    </row>
    <row r="392" spans="1:11" x14ac:dyDescent="0.3">
      <c r="A392" s="40"/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f>EDATE(A391,1)</f>
        <v>41791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 t="shared" si="19"/>
        <v>41821</v>
      </c>
      <c r="B394" s="20" t="s">
        <v>97</v>
      </c>
      <c r="C394" s="13">
        <v>1.25</v>
      </c>
      <c r="D394" s="39">
        <v>0.01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 t="shared" si="19"/>
        <v>41852</v>
      </c>
      <c r="B395" s="20" t="s">
        <v>61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260</v>
      </c>
    </row>
    <row r="396" spans="1:11" x14ac:dyDescent="0.3">
      <c r="A396" s="40"/>
      <c r="B396" s="20" t="s">
        <v>102</v>
      </c>
      <c r="C396" s="13">
        <v>1.25</v>
      </c>
      <c r="D396" s="39">
        <v>0.52100000000000002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>EDATE(A395,1)</f>
        <v>41883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 t="shared" si="19"/>
        <v>41913</v>
      </c>
      <c r="B398" s="20" t="s">
        <v>78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261</v>
      </c>
    </row>
    <row r="399" spans="1:11" x14ac:dyDescent="0.3">
      <c r="A399" s="40"/>
      <c r="B399" s="20" t="s">
        <v>61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20" t="s">
        <v>262</v>
      </c>
    </row>
    <row r="400" spans="1:11" x14ac:dyDescent="0.3">
      <c r="A400" s="40"/>
      <c r="B400" s="20" t="s">
        <v>263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264</v>
      </c>
    </row>
    <row r="401" spans="1:11" x14ac:dyDescent="0.3">
      <c r="A401" s="40"/>
      <c r="B401" s="20" t="s">
        <v>82</v>
      </c>
      <c r="C401" s="13">
        <v>1.25</v>
      </c>
      <c r="D401" s="39">
        <v>3.1000000000000014E-2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>EDATE(A398,1)</f>
        <v>41944</v>
      </c>
      <c r="B402" s="20" t="s">
        <v>184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265</v>
      </c>
    </row>
    <row r="403" spans="1:11" x14ac:dyDescent="0.3">
      <c r="A403" s="40"/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>EDATE(A402,1)</f>
        <v>41974</v>
      </c>
      <c r="B404" s="20" t="s">
        <v>61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50">
        <v>41985</v>
      </c>
    </row>
    <row r="405" spans="1:11" x14ac:dyDescent="0.3">
      <c r="A405" s="40"/>
      <c r="B405" s="20" t="s">
        <v>267</v>
      </c>
      <c r="C405" s="13">
        <v>1.25</v>
      </c>
      <c r="D405" s="39">
        <v>0.22900000000000001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8" t="s">
        <v>268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42005</v>
      </c>
      <c r="B407" s="20" t="s">
        <v>61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50">
        <v>42186</v>
      </c>
    </row>
    <row r="408" spans="1:11" x14ac:dyDescent="0.3">
      <c r="A408" s="40"/>
      <c r="B408" s="20" t="s">
        <v>61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269</v>
      </c>
    </row>
    <row r="409" spans="1:11" x14ac:dyDescent="0.3">
      <c r="A409" s="40"/>
      <c r="B409" s="20" t="s">
        <v>266</v>
      </c>
      <c r="C409" s="13">
        <v>1.25</v>
      </c>
      <c r="D409" s="39">
        <v>0.59799999999999998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>EDATE(A407,1)</f>
        <v>42036</v>
      </c>
      <c r="B410" s="20" t="s">
        <v>270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50">
        <v>42249</v>
      </c>
    </row>
    <row r="411" spans="1:11" x14ac:dyDescent="0.3">
      <c r="A411" s="40"/>
      <c r="B411" s="20" t="s">
        <v>271</v>
      </c>
      <c r="C411" s="13">
        <v>1.25</v>
      </c>
      <c r="D411" s="39">
        <v>0.35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>EDATE(A410,1)</f>
        <v>42064</v>
      </c>
      <c r="B412" s="20" t="s">
        <v>61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50">
        <v>42341</v>
      </c>
    </row>
    <row r="413" spans="1:11" x14ac:dyDescent="0.3">
      <c r="A413" s="40"/>
      <c r="B413" s="20" t="s">
        <v>263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272</v>
      </c>
    </row>
    <row r="414" spans="1:11" x14ac:dyDescent="0.3">
      <c r="A414" s="40"/>
      <c r="B414" s="20" t="s">
        <v>64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3</v>
      </c>
      <c r="I414" s="9"/>
      <c r="J414" s="11"/>
      <c r="K414" s="20" t="s">
        <v>275</v>
      </c>
    </row>
    <row r="415" spans="1:11" x14ac:dyDescent="0.3">
      <c r="A415" s="40"/>
      <c r="B415" s="20" t="s">
        <v>273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2.5</v>
      </c>
      <c r="I415" s="9"/>
      <c r="J415" s="11"/>
      <c r="K415" s="20" t="s">
        <v>274</v>
      </c>
    </row>
    <row r="416" spans="1:11" x14ac:dyDescent="0.3">
      <c r="A416" s="40"/>
      <c r="B416" s="20" t="s">
        <v>64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20" t="s">
        <v>276</v>
      </c>
    </row>
    <row r="417" spans="1:11" x14ac:dyDescent="0.3">
      <c r="A417" s="40"/>
      <c r="B417" s="20" t="s">
        <v>226</v>
      </c>
      <c r="C417" s="13">
        <v>1.25</v>
      </c>
      <c r="D417" s="39">
        <v>4.0000000000000001E-3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>EDATE(A412,1)</f>
        <v>42095</v>
      </c>
      <c r="B418" s="20" t="s">
        <v>61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20" t="s">
        <v>277</v>
      </c>
    </row>
    <row r="419" spans="1:11" x14ac:dyDescent="0.3">
      <c r="A419" s="40"/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>EDATE(A418,1)</f>
        <v>42125</v>
      </c>
      <c r="B420" s="20" t="s">
        <v>61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20" t="s">
        <v>278</v>
      </c>
    </row>
    <row r="421" spans="1:11" x14ac:dyDescent="0.3">
      <c r="A421" s="40"/>
      <c r="B421" s="20" t="s">
        <v>61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279</v>
      </c>
    </row>
    <row r="422" spans="1:11" x14ac:dyDescent="0.3">
      <c r="A422" s="40"/>
      <c r="B422" s="20" t="s">
        <v>280</v>
      </c>
      <c r="C422" s="13">
        <v>1.25</v>
      </c>
      <c r="D422" s="39">
        <v>0.54200000000000004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>EDATE(A420,1)</f>
        <v>42156</v>
      </c>
      <c r="B423" s="20" t="s">
        <v>61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20" t="s">
        <v>281</v>
      </c>
    </row>
    <row r="424" spans="1:11" x14ac:dyDescent="0.3">
      <c r="A424" s="40"/>
      <c r="B424" s="20" t="s">
        <v>61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20" t="s">
        <v>282</v>
      </c>
    </row>
    <row r="425" spans="1:11" x14ac:dyDescent="0.3">
      <c r="A425" s="40"/>
      <c r="B425" s="20" t="s">
        <v>130</v>
      </c>
      <c r="C425" s="13">
        <v>1.25</v>
      </c>
      <c r="D425" s="39">
        <v>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>EDATE(A423,1)</f>
        <v>42186</v>
      </c>
      <c r="B426" s="20" t="s">
        <v>283</v>
      </c>
      <c r="C426" s="13">
        <v>1.25</v>
      </c>
      <c r="D426" s="39">
        <v>4.6000000000000006E-2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f t="shared" ref="A427:A428" si="20">EDATE(A426,1)</f>
        <v>42217</v>
      </c>
      <c r="B427" s="20" t="s">
        <v>167</v>
      </c>
      <c r="C427" s="13">
        <v>1.25</v>
      </c>
      <c r="D427" s="39">
        <v>0.5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 t="shared" si="20"/>
        <v>42248</v>
      </c>
      <c r="B428" s="20" t="s">
        <v>61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20" t="s">
        <v>284</v>
      </c>
    </row>
    <row r="429" spans="1:11" x14ac:dyDescent="0.3">
      <c r="A429" s="40"/>
      <c r="B429" s="20" t="s">
        <v>61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285</v>
      </c>
    </row>
    <row r="430" spans="1:11" x14ac:dyDescent="0.3">
      <c r="A430" s="40"/>
      <c r="B430" s="20" t="s">
        <v>67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286</v>
      </c>
    </row>
    <row r="431" spans="1:11" x14ac:dyDescent="0.3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>EDATE(A428,1)</f>
        <v>42278</v>
      </c>
      <c r="B432" s="20" t="s">
        <v>121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2</v>
      </c>
      <c r="I432" s="9"/>
      <c r="J432" s="11"/>
      <c r="K432" s="20" t="s">
        <v>287</v>
      </c>
    </row>
    <row r="433" spans="1:11" x14ac:dyDescent="0.3">
      <c r="A433" s="40"/>
      <c r="B433" s="20" t="s">
        <v>61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288</v>
      </c>
    </row>
    <row r="434" spans="1:11" x14ac:dyDescent="0.3">
      <c r="A434" s="40"/>
      <c r="B434" s="20" t="s">
        <v>289</v>
      </c>
      <c r="C434" s="13">
        <v>1.25</v>
      </c>
      <c r="D434" s="39">
        <v>0.55800000000000005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>EDATE(A432,1)</f>
        <v>42309</v>
      </c>
      <c r="B435" s="20" t="s">
        <v>61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20" t="s">
        <v>291</v>
      </c>
    </row>
    <row r="436" spans="1:11" x14ac:dyDescent="0.3">
      <c r="A436" s="40"/>
      <c r="B436" s="20" t="s">
        <v>61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20" t="s">
        <v>290</v>
      </c>
    </row>
    <row r="437" spans="1:11" x14ac:dyDescent="0.3">
      <c r="A437" s="40"/>
      <c r="B437" s="20" t="s">
        <v>114</v>
      </c>
      <c r="C437" s="13"/>
      <c r="D437" s="39">
        <v>5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292</v>
      </c>
    </row>
    <row r="438" spans="1:11" x14ac:dyDescent="0.3">
      <c r="A438" s="40"/>
      <c r="B438" s="20" t="s">
        <v>295</v>
      </c>
      <c r="C438" s="13">
        <v>1.25</v>
      </c>
      <c r="D438" s="39">
        <v>1.2E-2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>EDATE(A435,1)</f>
        <v>42339</v>
      </c>
      <c r="B439" s="20" t="s">
        <v>64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3</v>
      </c>
      <c r="I439" s="9"/>
      <c r="J439" s="11"/>
      <c r="K439" s="20" t="s">
        <v>294</v>
      </c>
    </row>
    <row r="440" spans="1:11" x14ac:dyDescent="0.3">
      <c r="A440" s="40"/>
      <c r="B440" s="20" t="s">
        <v>293</v>
      </c>
      <c r="C440" s="13">
        <v>1.25</v>
      </c>
      <c r="D440" s="39">
        <v>2.3000000000000007E-2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8" t="s">
        <v>296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42370</v>
      </c>
      <c r="B442" s="20" t="s">
        <v>78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297</v>
      </c>
    </row>
    <row r="443" spans="1:11" x14ac:dyDescent="0.3">
      <c r="A443" s="40"/>
      <c r="B443" s="20" t="s">
        <v>85</v>
      </c>
      <c r="C443" s="13">
        <v>1.25</v>
      </c>
      <c r="D443" s="39">
        <v>1.9000000000000003E-2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>EDATE(A442,1)</f>
        <v>42401</v>
      </c>
      <c r="B444" s="20" t="s">
        <v>61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20" t="s">
        <v>298</v>
      </c>
    </row>
    <row r="445" spans="1:11" x14ac:dyDescent="0.3">
      <c r="A445" s="40"/>
      <c r="B445" s="20" t="s">
        <v>61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20" t="s">
        <v>299</v>
      </c>
    </row>
    <row r="446" spans="1:11" x14ac:dyDescent="0.3">
      <c r="A446" s="40"/>
      <c r="B446" s="20" t="s">
        <v>228</v>
      </c>
      <c r="C446" s="13">
        <v>1.25</v>
      </c>
      <c r="D446" s="39">
        <v>2E-3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>EDATE(A444,1)</f>
        <v>42430</v>
      </c>
      <c r="B447" s="20" t="s">
        <v>61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20" t="s">
        <v>300</v>
      </c>
    </row>
    <row r="448" spans="1:11" x14ac:dyDescent="0.3">
      <c r="A448" s="40"/>
      <c r="B448" s="20" t="s">
        <v>138</v>
      </c>
      <c r="C448" s="13">
        <v>1.25</v>
      </c>
      <c r="D448" s="39">
        <v>1.7000000000000001E-2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f>EDATE(A447,1)</f>
        <v>42461</v>
      </c>
      <c r="B449" s="20" t="s">
        <v>301</v>
      </c>
      <c r="C449" s="13">
        <v>1.25</v>
      </c>
      <c r="D449" s="39">
        <v>0.55400000000000005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 t="shared" ref="A450:A459" si="21">EDATE(A449,1)</f>
        <v>42491</v>
      </c>
      <c r="B450" s="20" t="s">
        <v>121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2</v>
      </c>
      <c r="I450" s="9"/>
      <c r="J450" s="11"/>
      <c r="K450" s="20" t="s">
        <v>302</v>
      </c>
    </row>
    <row r="451" spans="1:11" x14ac:dyDescent="0.3">
      <c r="A451" s="40"/>
      <c r="B451" s="20" t="s">
        <v>61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 t="s">
        <v>303</v>
      </c>
    </row>
    <row r="452" spans="1:11" x14ac:dyDescent="0.3">
      <c r="A452" s="40"/>
      <c r="B452" s="20" t="s">
        <v>304</v>
      </c>
      <c r="C452" s="13">
        <v>1.25</v>
      </c>
      <c r="D452" s="39">
        <v>7.5000000000000011E-2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>EDATE(A450,1)</f>
        <v>42522</v>
      </c>
      <c r="B453" s="20" t="s">
        <v>61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50">
        <v>42557</v>
      </c>
    </row>
    <row r="454" spans="1:11" x14ac:dyDescent="0.3">
      <c r="A454" s="40"/>
      <c r="B454" s="20" t="s">
        <v>61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1</v>
      </c>
      <c r="I454" s="9"/>
      <c r="J454" s="11"/>
      <c r="K454" s="20" t="s">
        <v>305</v>
      </c>
    </row>
    <row r="455" spans="1:11" x14ac:dyDescent="0.3">
      <c r="A455" s="40"/>
      <c r="B455" s="20" t="s">
        <v>61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20" t="s">
        <v>306</v>
      </c>
    </row>
    <row r="456" spans="1:11" x14ac:dyDescent="0.3">
      <c r="A456" s="40"/>
      <c r="B456" s="20" t="s">
        <v>207</v>
      </c>
      <c r="C456" s="13">
        <v>1.25</v>
      </c>
      <c r="D456" s="39">
        <v>1.4999999999999999E-2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>EDATE(A453,1)</f>
        <v>42552</v>
      </c>
      <c r="B457" s="20" t="s">
        <v>307</v>
      </c>
      <c r="C457" s="13">
        <v>1.25</v>
      </c>
      <c r="D457" s="39">
        <v>4.8000000000000008E-2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 t="shared" si="21"/>
        <v>42583</v>
      </c>
      <c r="B458" s="20" t="s">
        <v>167</v>
      </c>
      <c r="C458" s="13">
        <v>1.25</v>
      </c>
      <c r="D458" s="39">
        <v>0.5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21"/>
        <v>42614</v>
      </c>
      <c r="B459" s="20" t="s">
        <v>61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20" t="s">
        <v>308</v>
      </c>
    </row>
    <row r="460" spans="1:11" x14ac:dyDescent="0.3">
      <c r="A460" s="40"/>
      <c r="B460" s="20" t="s">
        <v>78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309</v>
      </c>
    </row>
    <row r="461" spans="1:11" x14ac:dyDescent="0.3">
      <c r="A461" s="40"/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>EDATE(A459,1)</f>
        <v>42644</v>
      </c>
      <c r="B462" s="20" t="s">
        <v>78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310</v>
      </c>
    </row>
    <row r="463" spans="1:11" x14ac:dyDescent="0.3">
      <c r="A463" s="40"/>
      <c r="B463" s="20" t="s">
        <v>57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311</v>
      </c>
    </row>
    <row r="464" spans="1:11" x14ac:dyDescent="0.3">
      <c r="A464" s="40"/>
      <c r="B464" s="20" t="s">
        <v>61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50">
        <v>42593</v>
      </c>
    </row>
    <row r="465" spans="1:11" x14ac:dyDescent="0.3">
      <c r="A465" s="40"/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>EDATE(A462,1)</f>
        <v>42675</v>
      </c>
      <c r="B466" s="20" t="s">
        <v>158</v>
      </c>
      <c r="C466" s="13"/>
      <c r="D466" s="39">
        <v>3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312</v>
      </c>
    </row>
    <row r="467" spans="1:11" x14ac:dyDescent="0.3">
      <c r="A467" s="40"/>
      <c r="B467" s="20" t="s">
        <v>86</v>
      </c>
      <c r="C467" s="13">
        <v>1.25</v>
      </c>
      <c r="D467" s="39">
        <v>2.1000000000000001E-2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>EDATE(A466,1)</f>
        <v>42705</v>
      </c>
      <c r="B468" s="20" t="s">
        <v>266</v>
      </c>
      <c r="C468" s="13">
        <v>1.25</v>
      </c>
      <c r="D468" s="39">
        <v>0.59799999999999998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8" t="s">
        <v>313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42736</v>
      </c>
      <c r="B470" s="20" t="s">
        <v>258</v>
      </c>
      <c r="C470" s="13">
        <v>1.25</v>
      </c>
      <c r="D470" s="39">
        <v>2.9000000000000012E-2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>EDATE(A470,1)</f>
        <v>42767</v>
      </c>
      <c r="B471" s="20" t="s">
        <v>78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314</v>
      </c>
    </row>
    <row r="472" spans="1:11" x14ac:dyDescent="0.3">
      <c r="A472" s="40"/>
      <c r="B472" s="20" t="s">
        <v>223</v>
      </c>
      <c r="C472" s="13">
        <v>1.25</v>
      </c>
      <c r="D472" s="39">
        <v>6.0000000000000001E-3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>EDATE(A471,1)</f>
        <v>42795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 t="shared" ref="A474:A484" si="22">EDATE(A473,1)</f>
        <v>42826</v>
      </c>
      <c r="B474" s="20" t="s">
        <v>67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315</v>
      </c>
    </row>
    <row r="475" spans="1:11" x14ac:dyDescent="0.3">
      <c r="A475" s="40"/>
      <c r="B475" s="20" t="s">
        <v>207</v>
      </c>
      <c r="C475" s="13">
        <v>1.25</v>
      </c>
      <c r="D475" s="39">
        <v>1.4999999999999999E-2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f>EDATE(A474,1)</f>
        <v>42856</v>
      </c>
      <c r="B476" s="20" t="s">
        <v>121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2</v>
      </c>
      <c r="I476" s="9"/>
      <c r="J476" s="11"/>
      <c r="K476" s="20" t="s">
        <v>316</v>
      </c>
    </row>
    <row r="477" spans="1:11" x14ac:dyDescent="0.3">
      <c r="A477" s="40"/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f>EDATE(A476,1)</f>
        <v>42887</v>
      </c>
      <c r="B478" s="20" t="s">
        <v>167</v>
      </c>
      <c r="C478" s="13">
        <v>1.25</v>
      </c>
      <c r="D478" s="39">
        <v>0.5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f t="shared" si="22"/>
        <v>42917</v>
      </c>
      <c r="B479" s="20" t="s">
        <v>61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1</v>
      </c>
      <c r="I479" s="9"/>
      <c r="J479" s="11"/>
      <c r="K479" s="20" t="s">
        <v>317</v>
      </c>
    </row>
    <row r="480" spans="1:11" x14ac:dyDescent="0.3">
      <c r="A480" s="40"/>
      <c r="B480" s="20" t="s">
        <v>78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 t="s">
        <v>318</v>
      </c>
    </row>
    <row r="481" spans="1:11" x14ac:dyDescent="0.3">
      <c r="A481" s="40"/>
      <c r="B481" s="20" t="s">
        <v>48</v>
      </c>
      <c r="C481" s="13">
        <v>1.25</v>
      </c>
      <c r="D481" s="39">
        <v>3.5000000000000017E-2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>EDATE(A479,1)</f>
        <v>42948</v>
      </c>
      <c r="B482" s="20" t="s">
        <v>167</v>
      </c>
      <c r="C482" s="13">
        <v>1.25</v>
      </c>
      <c r="D482" s="39">
        <v>0.5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22"/>
        <v>42979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 t="shared" si="22"/>
        <v>43009</v>
      </c>
      <c r="B484" s="20" t="s">
        <v>66</v>
      </c>
      <c r="C484" s="13"/>
      <c r="D484" s="39">
        <v>1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319</v>
      </c>
    </row>
    <row r="485" spans="1:11" x14ac:dyDescent="0.3">
      <c r="A485" s="40"/>
      <c r="B485" s="20" t="s">
        <v>57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320</v>
      </c>
    </row>
    <row r="486" spans="1:11" x14ac:dyDescent="0.3">
      <c r="A486" s="40"/>
      <c r="B486" s="20" t="s">
        <v>61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321</v>
      </c>
    </row>
    <row r="487" spans="1:11" x14ac:dyDescent="0.3">
      <c r="A487" s="40"/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f>EDATE(A484,1)</f>
        <v>43040</v>
      </c>
      <c r="B488" s="20" t="s">
        <v>61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20"/>
    </row>
    <row r="489" spans="1:11" x14ac:dyDescent="0.3">
      <c r="A489" s="40"/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f>EDATE(A488,1)</f>
        <v>43070</v>
      </c>
      <c r="B490" s="20" t="s">
        <v>57</v>
      </c>
      <c r="C490" s="13"/>
      <c r="D490" s="39">
        <v>2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322</v>
      </c>
    </row>
    <row r="491" spans="1:11" x14ac:dyDescent="0.3">
      <c r="A491" s="40"/>
      <c r="B491" s="20" t="s">
        <v>61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50">
        <v>42928</v>
      </c>
    </row>
    <row r="492" spans="1:11" x14ac:dyDescent="0.3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8" t="s">
        <v>323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43101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f>EDATE(A494,1)</f>
        <v>43132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ref="A496:A511" si="23">EDATE(A495,1)</f>
        <v>43160</v>
      </c>
      <c r="B496" s="20" t="s">
        <v>61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20" t="s">
        <v>324</v>
      </c>
    </row>
    <row r="497" spans="1:11" x14ac:dyDescent="0.3">
      <c r="A497" s="40"/>
      <c r="B497" s="20" t="s">
        <v>78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 t="s">
        <v>325</v>
      </c>
    </row>
    <row r="498" spans="1:11" x14ac:dyDescent="0.3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>EDATE(A496,1)</f>
        <v>43191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 t="shared" si="23"/>
        <v>43221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23"/>
        <v>43252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si="23"/>
        <v>43282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 t="shared" si="23"/>
        <v>43313</v>
      </c>
      <c r="B503" s="20" t="s">
        <v>61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50">
        <v>43320</v>
      </c>
    </row>
    <row r="504" spans="1:11" x14ac:dyDescent="0.3">
      <c r="A504" s="40"/>
      <c r="B504" s="20" t="s">
        <v>67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326</v>
      </c>
    </row>
    <row r="505" spans="1:11" x14ac:dyDescent="0.3">
      <c r="A505" s="40"/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f>EDATE(A503,1)</f>
        <v>43344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f t="shared" si="23"/>
        <v>43374</v>
      </c>
      <c r="B507" s="20" t="s">
        <v>78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327</v>
      </c>
    </row>
    <row r="508" spans="1:11" x14ac:dyDescent="0.3">
      <c r="A508" s="40"/>
      <c r="B508" s="20" t="s">
        <v>49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328</v>
      </c>
    </row>
    <row r="509" spans="1:11" x14ac:dyDescent="0.3">
      <c r="A509" s="40"/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>EDATE(A507,1)</f>
        <v>43405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f t="shared" si="23"/>
        <v>43435</v>
      </c>
      <c r="B511" s="20" t="s">
        <v>184</v>
      </c>
      <c r="C511" s="13">
        <v>1.25</v>
      </c>
      <c r="D511" s="39">
        <v>2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329</v>
      </c>
    </row>
    <row r="512" spans="1:11" x14ac:dyDescent="0.3">
      <c r="A512" s="48" t="s">
        <v>330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43466</v>
      </c>
      <c r="B513" s="20" t="s">
        <v>121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2</v>
      </c>
      <c r="I513" s="9"/>
      <c r="J513" s="11"/>
      <c r="K513" s="20" t="s">
        <v>331</v>
      </c>
    </row>
    <row r="514" spans="1:11" x14ac:dyDescent="0.3">
      <c r="A514" s="40"/>
      <c r="B514" s="20" t="s">
        <v>78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332</v>
      </c>
    </row>
    <row r="515" spans="1:11" x14ac:dyDescent="0.3">
      <c r="A515" s="40"/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>EDATE(A513,1)</f>
        <v>43497</v>
      </c>
      <c r="B516" s="20" t="s">
        <v>61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20" t="s">
        <v>333</v>
      </c>
    </row>
    <row r="517" spans="1:11" x14ac:dyDescent="0.3">
      <c r="A517" s="40"/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>EDATE(A516,1)</f>
        <v>43525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f t="shared" ref="A519:A526" si="24">EDATE(A518,1)</f>
        <v>43556</v>
      </c>
      <c r="B519" s="20" t="s">
        <v>61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20" t="s">
        <v>334</v>
      </c>
    </row>
    <row r="520" spans="1:11" x14ac:dyDescent="0.3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f>EDATE(A519,1)</f>
        <v>43586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f t="shared" si="24"/>
        <v>43617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f t="shared" si="24"/>
        <v>43647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f t="shared" si="24"/>
        <v>43678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 t="shared" si="24"/>
        <v>43709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f t="shared" si="24"/>
        <v>43739</v>
      </c>
      <c r="B526" s="20" t="s">
        <v>263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 t="s">
        <v>335</v>
      </c>
    </row>
    <row r="527" spans="1:11" x14ac:dyDescent="0.3">
      <c r="A527" s="40"/>
      <c r="B527" s="20" t="s">
        <v>61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20" t="s">
        <v>336</v>
      </c>
    </row>
    <row r="528" spans="1:11" x14ac:dyDescent="0.3">
      <c r="A528" s="40"/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f>EDATE(A526,1)</f>
        <v>43770</v>
      </c>
      <c r="B529" s="20" t="s">
        <v>59</v>
      </c>
      <c r="C529" s="13"/>
      <c r="D529" s="39">
        <v>4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337</v>
      </c>
    </row>
    <row r="530" spans="1:11" x14ac:dyDescent="0.3">
      <c r="A530" s="40"/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>EDATE(A529,1)</f>
        <v>43800</v>
      </c>
      <c r="B531" s="20" t="s">
        <v>141</v>
      </c>
      <c r="C531" s="13">
        <v>1.25</v>
      </c>
      <c r="D531" s="39">
        <v>1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8" t="s">
        <v>338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43831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f>EDATE(A533,1)</f>
        <v>43862</v>
      </c>
      <c r="B534" s="20" t="s">
        <v>339</v>
      </c>
      <c r="C534" s="13"/>
      <c r="D534" s="39">
        <v>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340</v>
      </c>
    </row>
    <row r="535" spans="1:11" x14ac:dyDescent="0.3">
      <c r="A535" s="40"/>
      <c r="B535" s="20" t="s">
        <v>78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 t="s">
        <v>341</v>
      </c>
    </row>
    <row r="536" spans="1:11" x14ac:dyDescent="0.3">
      <c r="A536" s="40"/>
      <c r="B536" s="20" t="s">
        <v>59</v>
      </c>
      <c r="C536" s="13"/>
      <c r="D536" s="39">
        <v>4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342</v>
      </c>
    </row>
    <row r="537" spans="1:11" x14ac:dyDescent="0.3">
      <c r="A537" s="40"/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f>EDATE(A534,1)</f>
        <v>43891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f t="shared" ref="A539:A549" si="25">EDATE(A538,1)</f>
        <v>43922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f t="shared" si="25"/>
        <v>43952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f t="shared" si="25"/>
        <v>43983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f t="shared" si="25"/>
        <v>44013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f t="shared" si="25"/>
        <v>44044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f t="shared" si="25"/>
        <v>44075</v>
      </c>
      <c r="B544" s="20" t="s">
        <v>78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343</v>
      </c>
    </row>
    <row r="545" spans="1:11" x14ac:dyDescent="0.3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>EDATE(A544,1)</f>
        <v>44105</v>
      </c>
      <c r="B546" s="20" t="s">
        <v>78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344</v>
      </c>
    </row>
    <row r="547" spans="1:11" x14ac:dyDescent="0.3">
      <c r="A547" s="40"/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f>EDATE(A546,1)</f>
        <v>44136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 t="shared" si="25"/>
        <v>44166</v>
      </c>
      <c r="B549" s="20" t="s">
        <v>66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345</v>
      </c>
    </row>
    <row r="550" spans="1:11" x14ac:dyDescent="0.3">
      <c r="A550" s="40"/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8" t="s">
        <v>346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44197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f>EDATE(A552,1)</f>
        <v>44228</v>
      </c>
      <c r="B553" s="20" t="s">
        <v>78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 t="s">
        <v>347</v>
      </c>
    </row>
    <row r="554" spans="1:11" x14ac:dyDescent="0.3">
      <c r="A554" s="40"/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f>EDATE(A553,1)</f>
        <v>44256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f t="shared" ref="A556:A562" si="26">EDATE(A555,1)</f>
        <v>44287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f t="shared" si="26"/>
        <v>44317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f t="shared" si="26"/>
        <v>44348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 t="shared" si="26"/>
        <v>44378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f t="shared" si="26"/>
        <v>44409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f t="shared" si="26"/>
        <v>44440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f t="shared" si="26"/>
        <v>44470</v>
      </c>
      <c r="B562" s="20" t="s">
        <v>78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348</v>
      </c>
    </row>
    <row r="563" spans="1:11" x14ac:dyDescent="0.3">
      <c r="A563" s="40"/>
      <c r="B563" s="20" t="s">
        <v>57</v>
      </c>
      <c r="C563" s="13"/>
      <c r="D563" s="39">
        <v>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 t="s">
        <v>349</v>
      </c>
    </row>
    <row r="564" spans="1:11" x14ac:dyDescent="0.3">
      <c r="A564" s="40"/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f>EDATE(A562,1)</f>
        <v>44501</v>
      </c>
      <c r="B565" s="20" t="s">
        <v>49</v>
      </c>
      <c r="C565" s="13"/>
      <c r="D565" s="39">
        <v>3</v>
      </c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 t="s">
        <v>350</v>
      </c>
    </row>
    <row r="566" spans="1:11" x14ac:dyDescent="0.3">
      <c r="A566" s="40"/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f>EDATE(A565,1)</f>
        <v>44531</v>
      </c>
      <c r="B567" s="20" t="s">
        <v>78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 t="s">
        <v>351</v>
      </c>
    </row>
    <row r="568" spans="1:11" x14ac:dyDescent="0.3">
      <c r="A568" s="40"/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8" t="s">
        <v>352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44562</v>
      </c>
      <c r="B570" s="20" t="s">
        <v>78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 t="s">
        <v>353</v>
      </c>
    </row>
    <row r="571" spans="1:11" x14ac:dyDescent="0.3">
      <c r="A571" s="40"/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f>EDATE(A570,1)</f>
        <v>44593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0">
        <f t="shared" ref="A573:A579" si="27">EDATE(A572,1)</f>
        <v>44621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f t="shared" si="27"/>
        <v>44652</v>
      </c>
      <c r="B574" s="20" t="s">
        <v>61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50">
        <v>44565</v>
      </c>
    </row>
    <row r="575" spans="1:11" x14ac:dyDescent="0.3">
      <c r="A575" s="40"/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f>EDATE(A574,1)</f>
        <v>44682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f t="shared" si="27"/>
        <v>44713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>
        <f t="shared" si="27"/>
        <v>44743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f t="shared" si="27"/>
        <v>44774</v>
      </c>
      <c r="B579" s="20" t="s">
        <v>121</v>
      </c>
      <c r="C579" s="13"/>
      <c r="D579" s="39">
        <v>2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 t="s">
        <v>354</v>
      </c>
    </row>
    <row r="580" spans="1:11" x14ac:dyDescent="0.3">
      <c r="A580" s="40"/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2</v>
      </c>
      <c r="I580" s="9"/>
      <c r="J580" s="11"/>
      <c r="K580" s="20"/>
    </row>
    <row r="581" spans="1:11" x14ac:dyDescent="0.3">
      <c r="A581" s="40">
        <v>44805</v>
      </c>
      <c r="B581" s="20" t="s">
        <v>365</v>
      </c>
      <c r="C581" s="13">
        <v>1.25</v>
      </c>
      <c r="D581" s="39">
        <v>3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 t="s">
        <v>366</v>
      </c>
    </row>
    <row r="582" spans="1:11" x14ac:dyDescent="0.3">
      <c r="A582" s="40"/>
      <c r="B582" s="20" t="s">
        <v>361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50">
        <v>44825</v>
      </c>
    </row>
    <row r="583" spans="1:11" x14ac:dyDescent="0.3">
      <c r="A583" s="40">
        <v>44835</v>
      </c>
      <c r="B583" s="20" t="s">
        <v>360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50">
        <v>44847</v>
      </c>
    </row>
    <row r="584" spans="1:11" x14ac:dyDescent="0.3">
      <c r="A584" s="40"/>
      <c r="B584" s="20" t="s">
        <v>363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3</v>
      </c>
      <c r="I584" s="9"/>
      <c r="J584" s="11"/>
      <c r="K584" s="50" t="s">
        <v>364</v>
      </c>
    </row>
    <row r="585" spans="1:11" x14ac:dyDescent="0.3">
      <c r="A585" s="40">
        <v>44866</v>
      </c>
      <c r="B585" s="20" t="s">
        <v>361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50">
        <v>44890</v>
      </c>
    </row>
    <row r="586" spans="1:11" x14ac:dyDescent="0.3">
      <c r="A586" s="40">
        <v>44896</v>
      </c>
      <c r="B586" s="20" t="s">
        <v>362</v>
      </c>
      <c r="C586" s="13">
        <v>1.25</v>
      </c>
      <c r="D586" s="39">
        <v>1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50">
        <v>44911</v>
      </c>
    </row>
    <row r="587" spans="1:11" x14ac:dyDescent="0.3">
      <c r="A587" s="48" t="s">
        <v>356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44927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44958</v>
      </c>
      <c r="B589" s="20" t="s">
        <v>360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50">
        <v>44974</v>
      </c>
    </row>
    <row r="590" spans="1:11" x14ac:dyDescent="0.3">
      <c r="A590" s="40">
        <v>44986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45017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45047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45078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45108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45139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45170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45200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45231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45261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1"/>
      <c r="B611" s="15"/>
      <c r="C611" s="42"/>
      <c r="D611" s="43"/>
      <c r="E611" s="52"/>
      <c r="F611" s="15"/>
      <c r="G611" s="42" t="str">
        <f>IF(ISBLANK(Table1[[#This Row],[EARNED]]),"",Table1[[#This Row],[EARNED]])</f>
        <v/>
      </c>
      <c r="H611" s="43"/>
      <c r="I611" s="52"/>
      <c r="J611" s="12"/>
      <c r="K6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29" sqref="B2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0</v>
      </c>
      <c r="F3">
        <v>17</v>
      </c>
      <c r="G3" s="47">
        <f>SUMIFS(F7:F14,E7:E14,E3)+SUMIFS(D7:D66,C7:C66,F3)+D3</f>
        <v>3.5000000000000017E-2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2023-03-02T07:25:50Z</dcterms:modified>
</cp:coreProperties>
</file>