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CARD\REGULAR\"/>
    </mc:Choice>
  </mc:AlternateContent>
  <xr:revisionPtr revIDLastSave="0" documentId="13_ncr:1_{698923D0-73A6-4789-BAFF-3D0CF7125A9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0" i="1" l="1"/>
  <c r="G3" i="3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4" i="1"/>
  <c r="G35" i="1"/>
  <c r="G36" i="1"/>
  <c r="G37" i="1"/>
  <c r="G42" i="1"/>
  <c r="G43" i="1"/>
  <c r="G46" i="1"/>
  <c r="G47" i="1"/>
  <c r="G48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6" i="1"/>
  <c r="G77" i="1"/>
  <c r="G78" i="1"/>
  <c r="G79" i="1"/>
  <c r="G80" i="1"/>
  <c r="G81" i="1"/>
  <c r="G82" i="1"/>
  <c r="G83" i="1"/>
  <c r="G85" i="1"/>
  <c r="G86" i="1"/>
  <c r="G87" i="1"/>
  <c r="G88" i="1"/>
  <c r="G89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0" i="1"/>
  <c r="G11" i="1"/>
  <c r="G12" i="1"/>
  <c r="G13" i="1"/>
  <c r="G14" i="1"/>
  <c r="G17" i="1"/>
  <c r="G18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<sst xmlns="http://schemas.openxmlformats.org/spreadsheetml/2006/main" count="112" uniqueCount="80">
  <si>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</si>
  <si>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</si>
  <si>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</si>
  <si>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</si>
  <si>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</si>
  <si>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</si>
  <si>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</si>
  <si>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</si>
  <si>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</si>
  <si>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</si>
  <si>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</si>
  <si>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</si>
  <si>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</si>
  <si>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</si>
  <si>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</si>
  <si>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</si>
  <si>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</si>
  <si>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</si>
  <si>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</si>
  <si>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</si>
  <si>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</si>
  <si>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</si>
  <si>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</si>
  <si>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</si>
  <si>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</si>
  <si>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</si>
  <si>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</si>
  <si>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</si>
  <si>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</si>
  <si>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</si>
  <si>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</si>
  <si>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</si>
  <si>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</si>
  <si>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</si>
  <si>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</si>
  <si>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</si>
  <si>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</si>
  <si>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</si>
  <si>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</si>
  <si>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</si>
  <si>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</si>
  <si>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</si>
  <si>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MIRANDO, EDITH</t>
  </si>
  <si>
    <t>PERMANENT</t>
  </si>
  <si>
    <t>2018</t>
  </si>
  <si>
    <t>VL(1-0-0)</t>
  </si>
  <si>
    <t>VL(5-0-0)</t>
  </si>
  <si>
    <t>SP(1-0-0)</t>
  </si>
  <si>
    <t>4/13,19,26,27,30/2018</t>
  </si>
  <si>
    <t>VL(3-0-0)</t>
  </si>
  <si>
    <t>SL(1-0-0)</t>
  </si>
  <si>
    <t>SL(2-0-0)</t>
  </si>
  <si>
    <t>7/30,31,8/1/2018</t>
  </si>
  <si>
    <t>12/6,7/2018</t>
  </si>
  <si>
    <t>12/26-28/2018</t>
  </si>
  <si>
    <t>2019</t>
  </si>
  <si>
    <t>VL(2-0-0)</t>
  </si>
  <si>
    <t>5/16-17/2019</t>
  </si>
  <si>
    <t>9/4,6/2019</t>
  </si>
  <si>
    <t>9/16,18/2019</t>
  </si>
  <si>
    <t>10/1,2/2019</t>
  </si>
  <si>
    <t>2020</t>
  </si>
  <si>
    <t>CL(2-0-0)</t>
  </si>
  <si>
    <t>FL(4-0-0)</t>
  </si>
  <si>
    <t>2/10,11/2020</t>
  </si>
  <si>
    <t>2021</t>
  </si>
  <si>
    <t>VL(4-0-0)</t>
  </si>
  <si>
    <t>7/26-29/2021</t>
  </si>
  <si>
    <t>2022</t>
  </si>
  <si>
    <t>3/2-9/2022</t>
  </si>
  <si>
    <t>5/27,30/2022</t>
  </si>
  <si>
    <t>8/15,16/2022</t>
  </si>
  <si>
    <t>MEDTECH</t>
  </si>
  <si>
    <t>CHO</t>
  </si>
  <si>
    <t>QL(5-0-0)</t>
  </si>
  <si>
    <t>11/9-15/2022</t>
  </si>
  <si>
    <t>12/27-29/2022</t>
  </si>
  <si>
    <t>2023</t>
  </si>
  <si>
    <t>SP(2-0-0)</t>
  </si>
  <si>
    <t>3/2,3/2023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</si>
</sst>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144" totalsRowShown="0" headerRowDxfId="14" headerRowBorderDxfId="13" tableBorderDxfId="12" totalsRowBorderDxfId="11">
  <tableColumns count="11">
    <tableColumn id="1" xr3:uid="{00000000-0010-0000-0000-000001000000}" name="PERIOD" dataDxfId="10"/>
    <tableColumn id="2" xr3:uid="{00000000-0010-0000-0000-000002000000}" name="PARTICULARS" dataDxfId="9"/>
    <tableColumn id="3" xr3:uid="{00000000-0010-0000-0000-000003000000}" name="EARNED" dataDxfId="8"/>
    <tableColumn id="4" xr3:uid="{00000000-0010-0000-0000-000004000000}" name="Absence Undertime W/ Pay" dataDxfId="7"/>
    <tableColumn id="5" xr3:uid="{00000000-0010-0000-0000-000005000000}" name="BALANCE" dataDxfId="6">
      <calculatedColumnFormula>SUM(Table1[EARNED])-SUM(Table1[Absence Undertime W/ Pay])+CONVERTION!$A$3</calculatedColumnFormula>
    </tableColumn>
    <tableColumn id="6" xr3:uid="{00000000-0010-0000-0000-000006000000}" name="Absence Undertime W/O Pay" dataDxfId="5"/>
    <tableColumn id="7" xr3:uid="{00000000-0010-0000-0000-000007000000}" name="EARNED " dataDxfId="4">
      <calculatedColumnFormula>IF(ISBLANK(Table1[[#This Row],[EARNED]]),"",Table1[[#This Row],[EARNED]])</calculatedColumnFormula>
    </tableColumn>
    <tableColumn id="8" xr3:uid="{00000000-0010-0000-0000-000008000000}" name="Absence Undertime  W/ Pay" dataDxfId="3"/>
    <tableColumn id="9" xr3:uid="{00000000-0010-0000-0000-000009000000}" name="BALANCE " dataDxfId="2">
      <calculatedColumnFormula>SUM(Table1[[EARNED ]])-SUM(Table1[Absence Undertime  W/ Pay])+CONVERTION!$B$3</calculatedColumnFormula>
    </tableColumn>
    <tableColumn id="10" xr3:uid="{00000000-0010-0000-0000-00000A000000}" name="Absence Undertime  W/O Pay" dataDxfId="1"/>
    <tableColumn id="11" xr3:uid="{00000000-0010-0000-00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K144"/>
  <sheetViews>
    <sheetView tabSelected="1" zoomScaleNormal="100" workbookViewId="0">
      <pane ySplit="3576" topLeftCell="A88" activePane="bottomLeft"/>
      <selection activeCell="F5" sqref="F5"/>
      <selection pane="bottomLeft" activeCell="H100" sqref="H100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">
        <v>42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3">
      <c r="A3" s="18" t="s">
        <v>15</v>
      </c>
      <c r="B3" s="51" t="s">
        <v>72</v>
      </c>
      <c r="C3" s="51"/>
      <c r="D3" s="22" t="s">
        <v>13</v>
      </c>
      <c r="F3" s="57"/>
      <c r="G3" s="52"/>
      <c r="H3" s="26" t="s">
        <v>11</v>
      </c>
      <c r="I3" s="26"/>
      <c r="J3" s="54"/>
      <c r="K3" s="55"/>
    </row>
    <row r="4" spans="1:11" ht="14.4" customHeight="1" x14ac:dyDescent="0.3">
      <c r="A4" s="18" t="s">
        <v>16</v>
      </c>
      <c r="B4" s="51" t="s">
        <v>43</v>
      </c>
      <c r="C4" s="51"/>
      <c r="D4" s="22" t="s">
        <v>12</v>
      </c>
      <c r="F4" s="52" t="s">
        <v>73</v>
      </c>
      <c r="G4" s="52"/>
      <c r="H4" s="26" t="s">
        <v>17</v>
      </c>
      <c r="I4" s="26"/>
      <c r="J4" s="52"/>
      <c r="K4" s="53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119.14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170.62</v>
      </c>
      <c r="J9" s="11"/>
      <c r="K9" s="20"/>
    </row>
    <row r="10" spans="1:11" x14ac:dyDescent="0.3">
      <c r="A10" s="48" t="s">
        <v>44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43101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3">
      <c r="A12" s="40">
        <v>43132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v>43160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0">
        <v>43191</v>
      </c>
      <c r="B14" s="20" t="s">
        <v>45</v>
      </c>
      <c r="C14" s="13">
        <v>1.25</v>
      </c>
      <c r="D14" s="39">
        <v>1</v>
      </c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49">
        <v>43203</v>
      </c>
    </row>
    <row r="15" spans="1:11" x14ac:dyDescent="0.3">
      <c r="A15" s="40"/>
      <c r="B15" s="20" t="s">
        <v>46</v>
      </c>
      <c r="C15" s="13"/>
      <c r="D15" s="39">
        <v>5</v>
      </c>
      <c r="E15" s="9"/>
      <c r="F15" s="20"/>
      <c r="G15" s="13"/>
      <c r="H15" s="39"/>
      <c r="I15" s="9"/>
      <c r="J15" s="11"/>
      <c r="K15" s="20" t="s">
        <v>48</v>
      </c>
    </row>
    <row r="16" spans="1:11" x14ac:dyDescent="0.3">
      <c r="A16" s="40"/>
      <c r="B16" s="20" t="s">
        <v>47</v>
      </c>
      <c r="C16" s="13"/>
      <c r="D16" s="39"/>
      <c r="E16" s="9"/>
      <c r="F16" s="20"/>
      <c r="G16" s="13"/>
      <c r="H16" s="39"/>
      <c r="I16" s="9"/>
      <c r="J16" s="11"/>
      <c r="K16" s="49">
        <v>43248</v>
      </c>
    </row>
    <row r="17" spans="1:11" x14ac:dyDescent="0.3">
      <c r="A17" s="40">
        <v>43221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3">
      <c r="A18" s="40">
        <v>43252</v>
      </c>
      <c r="B18" s="15"/>
      <c r="C18" s="13">
        <v>1.25</v>
      </c>
      <c r="D18" s="43"/>
      <c r="E18" s="9"/>
      <c r="F18" s="15"/>
      <c r="G18" s="42">
        <f>IF(ISBLANK(Table1[[#This Row],[EARNED]]),"",Table1[[#This Row],[EARNED]])</f>
        <v>1.25</v>
      </c>
      <c r="H18" s="43"/>
      <c r="I18" s="9"/>
      <c r="J18" s="12"/>
      <c r="K18" s="15"/>
    </row>
    <row r="19" spans="1:11" x14ac:dyDescent="0.3">
      <c r="A19" s="40">
        <v>43282</v>
      </c>
      <c r="B19" s="20" t="s">
        <v>49</v>
      </c>
      <c r="C19" s="13">
        <v>1.25</v>
      </c>
      <c r="D19" s="39">
        <v>3</v>
      </c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 t="s">
        <v>52</v>
      </c>
    </row>
    <row r="20" spans="1:11" x14ac:dyDescent="0.3">
      <c r="A20" s="40">
        <v>43313</v>
      </c>
      <c r="B20" s="20" t="s">
        <v>50</v>
      </c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>
        <v>1</v>
      </c>
      <c r="I20" s="9"/>
      <c r="J20" s="11"/>
      <c r="K20" s="49">
        <v>43314</v>
      </c>
    </row>
    <row r="21" spans="1:11" x14ac:dyDescent="0.3">
      <c r="A21" s="40">
        <v>43344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0">
        <v>43374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3">
      <c r="A23" s="40">
        <v>43405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3">
      <c r="A24" s="40">
        <v>43435</v>
      </c>
      <c r="B24" s="20" t="s">
        <v>50</v>
      </c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>
        <v>1</v>
      </c>
      <c r="I24" s="9"/>
      <c r="J24" s="11"/>
      <c r="K24" s="49">
        <v>43438</v>
      </c>
    </row>
    <row r="25" spans="1:11" x14ac:dyDescent="0.3">
      <c r="A25" s="40"/>
      <c r="B25" s="20" t="s">
        <v>51</v>
      </c>
      <c r="C25" s="13"/>
      <c r="D25" s="39"/>
      <c r="E25" s="9"/>
      <c r="F25" s="20"/>
      <c r="G25" s="13" t="str">
        <f>IF(ISBLANK(Table1[[#This Row],[EARNED]]),"",Table1[[#This Row],[EARNED]])</f>
        <v/>
      </c>
      <c r="H25" s="39">
        <v>2</v>
      </c>
      <c r="I25" s="9"/>
      <c r="J25" s="11"/>
      <c r="K25" s="20" t="s">
        <v>53</v>
      </c>
    </row>
    <row r="26" spans="1:11" x14ac:dyDescent="0.3">
      <c r="A26" s="40"/>
      <c r="B26" s="20" t="s">
        <v>49</v>
      </c>
      <c r="C26" s="13"/>
      <c r="D26" s="39">
        <v>3</v>
      </c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 t="s">
        <v>54</v>
      </c>
    </row>
    <row r="27" spans="1:11" x14ac:dyDescent="0.3">
      <c r="A27" s="48" t="s">
        <v>55</v>
      </c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3">
      <c r="A28" s="40">
        <v>43466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3">
      <c r="A29" s="40">
        <v>43497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3">
      <c r="A30" s="40">
        <v>43525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3">
      <c r="A31" s="40">
        <v>43556</v>
      </c>
      <c r="B31" s="20" t="s">
        <v>50</v>
      </c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>
        <v>1</v>
      </c>
      <c r="I31" s="9"/>
      <c r="J31" s="11"/>
      <c r="K31" s="49">
        <v>43577</v>
      </c>
    </row>
    <row r="32" spans="1:11" x14ac:dyDescent="0.3">
      <c r="A32" s="40">
        <v>43586</v>
      </c>
      <c r="B32" s="20" t="s">
        <v>56</v>
      </c>
      <c r="C32" s="13">
        <v>1.25</v>
      </c>
      <c r="D32" s="39">
        <v>2</v>
      </c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 t="s">
        <v>57</v>
      </c>
    </row>
    <row r="33" spans="1:11" x14ac:dyDescent="0.3">
      <c r="A33" s="40"/>
      <c r="B33" s="20" t="s">
        <v>47</v>
      </c>
      <c r="C33" s="13"/>
      <c r="D33" s="39"/>
      <c r="E33" s="9"/>
      <c r="F33" s="20"/>
      <c r="G33" s="13"/>
      <c r="H33" s="39"/>
      <c r="I33" s="9"/>
      <c r="J33" s="11"/>
      <c r="K33" s="49">
        <v>43612</v>
      </c>
    </row>
    <row r="34" spans="1:11" x14ac:dyDescent="0.3">
      <c r="A34" s="40">
        <v>43617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3">
      <c r="A35" s="40">
        <v>43647</v>
      </c>
      <c r="B35" s="20" t="s">
        <v>50</v>
      </c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>
        <v>1</v>
      </c>
      <c r="I35" s="9"/>
      <c r="J35" s="11"/>
      <c r="K35" s="49">
        <v>43651</v>
      </c>
    </row>
    <row r="36" spans="1:11" x14ac:dyDescent="0.3">
      <c r="A36" s="40">
        <v>43678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3">
      <c r="A37" s="40">
        <v>43709</v>
      </c>
      <c r="B37" s="20" t="s">
        <v>51</v>
      </c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>
        <v>2</v>
      </c>
      <c r="I37" s="9"/>
      <c r="J37" s="11"/>
      <c r="K37" s="20" t="s">
        <v>58</v>
      </c>
    </row>
    <row r="38" spans="1:11" x14ac:dyDescent="0.3">
      <c r="A38" s="40"/>
      <c r="B38" s="20" t="s">
        <v>50</v>
      </c>
      <c r="C38" s="13"/>
      <c r="D38" s="39"/>
      <c r="E38" s="9"/>
      <c r="F38" s="20"/>
      <c r="G38" s="13"/>
      <c r="H38" s="39">
        <v>1</v>
      </c>
      <c r="I38" s="9"/>
      <c r="J38" s="11"/>
      <c r="K38" s="49">
        <v>43719</v>
      </c>
    </row>
    <row r="39" spans="1:11" x14ac:dyDescent="0.3">
      <c r="A39" s="40"/>
      <c r="B39" s="20" t="s">
        <v>51</v>
      </c>
      <c r="C39" s="13"/>
      <c r="D39" s="39"/>
      <c r="E39" s="9"/>
      <c r="F39" s="20"/>
      <c r="G39" s="13"/>
      <c r="H39" s="39">
        <v>2</v>
      </c>
      <c r="I39" s="9"/>
      <c r="J39" s="11"/>
      <c r="K39" s="20" t="s">
        <v>59</v>
      </c>
    </row>
    <row r="40" spans="1:11" x14ac:dyDescent="0.3">
      <c r="A40" s="40"/>
      <c r="B40" s="20" t="s">
        <v>45</v>
      </c>
      <c r="C40" s="13"/>
      <c r="D40" s="39">
        <v>1</v>
      </c>
      <c r="E40" s="9"/>
      <c r="F40" s="20"/>
      <c r="G40" s="13"/>
      <c r="H40" s="39"/>
      <c r="I40" s="9"/>
      <c r="J40" s="11"/>
      <c r="K40" s="49">
        <v>43738</v>
      </c>
    </row>
    <row r="41" spans="1:11" x14ac:dyDescent="0.3">
      <c r="A41" s="40"/>
      <c r="B41" s="20" t="s">
        <v>56</v>
      </c>
      <c r="C41" s="13"/>
      <c r="D41" s="39">
        <v>2</v>
      </c>
      <c r="E41" s="9"/>
      <c r="F41" s="20"/>
      <c r="G41" s="13"/>
      <c r="H41" s="39"/>
      <c r="I41" s="9"/>
      <c r="J41" s="11"/>
      <c r="K41" s="20" t="s">
        <v>60</v>
      </c>
    </row>
    <row r="42" spans="1:11" x14ac:dyDescent="0.3">
      <c r="A42" s="40">
        <v>43739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3">
      <c r="A43" s="40">
        <v>43770</v>
      </c>
      <c r="B43" s="20" t="s">
        <v>47</v>
      </c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49">
        <v>43802</v>
      </c>
    </row>
    <row r="44" spans="1:11" x14ac:dyDescent="0.3">
      <c r="A44" s="40"/>
      <c r="B44" s="20" t="s">
        <v>47</v>
      </c>
      <c r="C44" s="13"/>
      <c r="D44" s="39"/>
      <c r="E44" s="9"/>
      <c r="F44" s="20"/>
      <c r="G44" s="13"/>
      <c r="H44" s="39"/>
      <c r="I44" s="9"/>
      <c r="J44" s="11"/>
      <c r="K44" s="49">
        <v>43826</v>
      </c>
    </row>
    <row r="45" spans="1:11" x14ac:dyDescent="0.3">
      <c r="A45" s="40"/>
      <c r="B45" s="20" t="s">
        <v>50</v>
      </c>
      <c r="C45" s="13"/>
      <c r="D45" s="39"/>
      <c r="E45" s="9"/>
      <c r="F45" s="20"/>
      <c r="G45" s="13"/>
      <c r="H45" s="39">
        <v>1</v>
      </c>
      <c r="I45" s="9"/>
      <c r="J45" s="11"/>
      <c r="K45" s="49">
        <v>43825</v>
      </c>
    </row>
    <row r="46" spans="1:11" x14ac:dyDescent="0.3">
      <c r="A46" s="40">
        <v>43800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3">
      <c r="A47" s="48" t="s">
        <v>61</v>
      </c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3">
      <c r="A48" s="40">
        <v>43831</v>
      </c>
      <c r="B48" s="20" t="s">
        <v>62</v>
      </c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 t="s">
        <v>64</v>
      </c>
    </row>
    <row r="49" spans="1:11" x14ac:dyDescent="0.3">
      <c r="A49" s="40"/>
      <c r="B49" s="20" t="s">
        <v>45</v>
      </c>
      <c r="C49" s="13"/>
      <c r="D49" s="39">
        <v>1</v>
      </c>
      <c r="E49" s="9"/>
      <c r="F49" s="20"/>
      <c r="G49" s="13"/>
      <c r="H49" s="39"/>
      <c r="I49" s="9"/>
      <c r="J49" s="11"/>
      <c r="K49" s="49">
        <v>43882</v>
      </c>
    </row>
    <row r="50" spans="1:11" x14ac:dyDescent="0.3">
      <c r="A50" s="40"/>
      <c r="B50" s="20" t="s">
        <v>47</v>
      </c>
      <c r="C50" s="13"/>
      <c r="D50" s="39"/>
      <c r="E50" s="9"/>
      <c r="F50" s="20"/>
      <c r="G50" s="13"/>
      <c r="H50" s="39"/>
      <c r="I50" s="9"/>
      <c r="J50" s="11"/>
      <c r="K50" s="49">
        <v>43902</v>
      </c>
    </row>
    <row r="51" spans="1:11" x14ac:dyDescent="0.3">
      <c r="A51" s="40">
        <v>43862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3">
      <c r="A52" s="40">
        <v>43891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3">
      <c r="A53" s="40">
        <v>43922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3">
      <c r="A54" s="40">
        <v>43952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3">
      <c r="A55" s="40">
        <v>43983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3">
      <c r="A56" s="40">
        <v>44013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3">
      <c r="A57" s="40">
        <v>44044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3">
      <c r="A58" s="40">
        <v>44075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3">
      <c r="A59" s="40">
        <v>44105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3">
      <c r="A60" s="40">
        <v>44136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3">
      <c r="A61" s="40">
        <v>44166</v>
      </c>
      <c r="B61" s="20" t="s">
        <v>47</v>
      </c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49">
        <v>44193</v>
      </c>
    </row>
    <row r="62" spans="1:11" x14ac:dyDescent="0.3">
      <c r="A62" s="40"/>
      <c r="B62" s="20" t="s">
        <v>63</v>
      </c>
      <c r="C62" s="13"/>
      <c r="D62" s="39">
        <v>4</v>
      </c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8" t="s">
        <v>65</v>
      </c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3">
      <c r="A64" s="40">
        <v>44197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3">
      <c r="A65" s="40">
        <v>44228</v>
      </c>
      <c r="B65" s="20" t="s">
        <v>47</v>
      </c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49">
        <v>44267</v>
      </c>
    </row>
    <row r="66" spans="1:11" x14ac:dyDescent="0.3">
      <c r="A66" s="40">
        <v>44256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3">
      <c r="A67" s="40">
        <v>44287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3">
      <c r="A68" s="40">
        <v>44317</v>
      </c>
      <c r="B68" s="20" t="s">
        <v>47</v>
      </c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49">
        <v>44344</v>
      </c>
    </row>
    <row r="69" spans="1:11" x14ac:dyDescent="0.3">
      <c r="A69" s="40">
        <v>44348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3">
      <c r="A70" s="40">
        <v>44378</v>
      </c>
      <c r="B70" s="20" t="s">
        <v>66</v>
      </c>
      <c r="C70" s="13">
        <v>1.25</v>
      </c>
      <c r="D70" s="39">
        <v>4</v>
      </c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 t="s">
        <v>67</v>
      </c>
    </row>
    <row r="71" spans="1:11" x14ac:dyDescent="0.3">
      <c r="A71" s="40">
        <v>44409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3">
      <c r="A72" s="40">
        <v>44440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3">
      <c r="A73" s="40">
        <v>44470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3">
      <c r="A74" s="40">
        <v>44501</v>
      </c>
      <c r="B74" s="20" t="s">
        <v>47</v>
      </c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49">
        <v>44533</v>
      </c>
    </row>
    <row r="75" spans="1:11" x14ac:dyDescent="0.3">
      <c r="A75" s="40"/>
      <c r="B75" s="20" t="s">
        <v>45</v>
      </c>
      <c r="C75" s="13"/>
      <c r="D75" s="39">
        <v>1</v>
      </c>
      <c r="E75" s="9"/>
      <c r="F75" s="20"/>
      <c r="G75" s="13"/>
      <c r="H75" s="39"/>
      <c r="I75" s="9"/>
      <c r="J75" s="11"/>
      <c r="K75" s="49">
        <v>44559</v>
      </c>
    </row>
    <row r="76" spans="1:11" x14ac:dyDescent="0.3">
      <c r="A76" s="40">
        <v>44531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3">
      <c r="A77" s="48" t="s">
        <v>68</v>
      </c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>
        <v>44562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3">
      <c r="A79" s="40">
        <v>44593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3">
      <c r="A80" s="40">
        <v>44621</v>
      </c>
      <c r="B80" s="20" t="s">
        <v>46</v>
      </c>
      <c r="C80" s="13">
        <v>1.25</v>
      </c>
      <c r="D80" s="39">
        <v>5</v>
      </c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 t="s">
        <v>69</v>
      </c>
    </row>
    <row r="81" spans="1:11" x14ac:dyDescent="0.3">
      <c r="A81" s="40">
        <v>44652</v>
      </c>
      <c r="B81" s="20" t="s">
        <v>47</v>
      </c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49">
        <v>44664</v>
      </c>
    </row>
    <row r="82" spans="1:11" x14ac:dyDescent="0.3">
      <c r="A82" s="40">
        <v>44682</v>
      </c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3">
      <c r="A83" s="40">
        <v>44713</v>
      </c>
      <c r="B83" s="20" t="s">
        <v>56</v>
      </c>
      <c r="C83" s="13">
        <v>1.25</v>
      </c>
      <c r="D83" s="39">
        <v>2</v>
      </c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 t="s">
        <v>70</v>
      </c>
    </row>
    <row r="84" spans="1:11" x14ac:dyDescent="0.3">
      <c r="A84" s="40"/>
      <c r="B84" s="20" t="s">
        <v>45</v>
      </c>
      <c r="C84" s="13"/>
      <c r="D84" s="39">
        <v>1</v>
      </c>
      <c r="E84" s="9"/>
      <c r="F84" s="20"/>
      <c r="G84" s="13"/>
      <c r="H84" s="39"/>
      <c r="I84" s="9"/>
      <c r="J84" s="11"/>
      <c r="K84" s="49">
        <v>44736</v>
      </c>
    </row>
    <row r="85" spans="1:11" x14ac:dyDescent="0.3">
      <c r="A85" s="40">
        <v>44743</v>
      </c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3">
      <c r="A86" s="40">
        <v>44774</v>
      </c>
      <c r="B86" s="20" t="s">
        <v>51</v>
      </c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>
        <v>2</v>
      </c>
      <c r="I86" s="9"/>
      <c r="J86" s="11"/>
      <c r="K86" s="20" t="s">
        <v>71</v>
      </c>
    </row>
    <row r="87" spans="1:11" x14ac:dyDescent="0.3">
      <c r="A87" s="40">
        <v>44805</v>
      </c>
      <c r="B87" s="20"/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3">
      <c r="A88" s="40">
        <v>44835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3">
      <c r="A89" s="40">
        <v>44866</v>
      </c>
      <c r="B89" s="20" t="s">
        <v>74</v>
      </c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 t="s">
        <v>75</v>
      </c>
    </row>
    <row r="90" spans="1:11" x14ac:dyDescent="0.3">
      <c r="A90" s="40"/>
      <c r="B90" s="20" t="s">
        <v>50</v>
      </c>
      <c r="C90" s="13"/>
      <c r="D90" s="39"/>
      <c r="E90" s="9"/>
      <c r="F90" s="20"/>
      <c r="G90" s="13" t="str">
        <f>IF(ISBLANK(Table1[[#This Row],[EARNED]]),"",Table1[[#This Row],[EARNED]])</f>
        <v/>
      </c>
      <c r="H90" s="39">
        <v>1</v>
      </c>
      <c r="I90" s="9"/>
      <c r="J90" s="11"/>
      <c r="K90" s="49">
        <v>44867</v>
      </c>
    </row>
    <row r="91" spans="1:11" x14ac:dyDescent="0.3">
      <c r="A91" s="40">
        <v>44896</v>
      </c>
      <c r="B91" s="20" t="s">
        <v>47</v>
      </c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49">
        <v>44921</v>
      </c>
    </row>
    <row r="92" spans="1:11" x14ac:dyDescent="0.3">
      <c r="A92" s="40"/>
      <c r="B92" s="20" t="s">
        <v>49</v>
      </c>
      <c r="C92" s="13"/>
      <c r="D92" s="39">
        <v>3</v>
      </c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 t="s">
        <v>76</v>
      </c>
    </row>
    <row r="93" spans="1:11" x14ac:dyDescent="0.3">
      <c r="A93" s="48" t="s">
        <v>77</v>
      </c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>
        <v>44927</v>
      </c>
      <c r="B94" s="20"/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3">
      <c r="A95" s="40">
        <v>44958</v>
      </c>
      <c r="B95" s="20" t="s">
        <v>78</v>
      </c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 t="s">
        <v>79</v>
      </c>
    </row>
    <row r="96" spans="1:11" x14ac:dyDescent="0.3">
      <c r="A96" s="40">
        <v>44986</v>
      </c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>
        <v>45017</v>
      </c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>
        <v>45047</v>
      </c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>
        <v>45078</v>
      </c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>
        <v>45108</v>
      </c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>
        <v>45139</v>
      </c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>
        <v>45170</v>
      </c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>
        <v>45200</v>
      </c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>
        <v>45231</v>
      </c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>
        <v>45261</v>
      </c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>
        <v>45292</v>
      </c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>
        <v>45323</v>
      </c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>
        <v>45352</v>
      </c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>
        <v>45383</v>
      </c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>
        <v>45413</v>
      </c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>
        <v>45444</v>
      </c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>
        <v>45474</v>
      </c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>
        <v>45505</v>
      </c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>
        <v>45536</v>
      </c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>
        <v>45566</v>
      </c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>
        <v>45597</v>
      </c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>
        <v>45627</v>
      </c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>
        <v>45658</v>
      </c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>
        <v>45689</v>
      </c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>
        <v>45717</v>
      </c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>
        <v>45748</v>
      </c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>
        <v>45778</v>
      </c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>
        <v>45809</v>
      </c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>
        <v>45839</v>
      </c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>
        <v>45870</v>
      </c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>
        <v>45901</v>
      </c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>
        <v>45931</v>
      </c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>
        <v>45962</v>
      </c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>
        <v>45992</v>
      </c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>
        <v>46023</v>
      </c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0">
        <v>46054</v>
      </c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3">
      <c r="A132" s="40">
        <v>46082</v>
      </c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3">
      <c r="A133" s="40">
        <v>46113</v>
      </c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3">
      <c r="A134" s="40">
        <v>46143</v>
      </c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3">
      <c r="A135" s="40">
        <v>46174</v>
      </c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3">
      <c r="A136" s="40">
        <v>46204</v>
      </c>
      <c r="B136" s="20"/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3">
      <c r="A137" s="40">
        <v>46235</v>
      </c>
      <c r="B137" s="20"/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3">
      <c r="A138" s="40">
        <v>46266</v>
      </c>
      <c r="B138" s="20"/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/>
    </row>
    <row r="139" spans="1:11" x14ac:dyDescent="0.3">
      <c r="A139" s="40">
        <v>46296</v>
      </c>
      <c r="B139" s="20"/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20"/>
    </row>
    <row r="140" spans="1:11" x14ac:dyDescent="0.3">
      <c r="A140" s="40">
        <v>46327</v>
      </c>
      <c r="B140" s="20"/>
      <c r="C140" s="13"/>
      <c r="D140" s="39"/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/>
    </row>
    <row r="141" spans="1:11" x14ac:dyDescent="0.3">
      <c r="A141" s="40">
        <v>46357</v>
      </c>
      <c r="B141" s="20"/>
      <c r="C141" s="13"/>
      <c r="D141" s="39"/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20"/>
    </row>
    <row r="142" spans="1:11" x14ac:dyDescent="0.3">
      <c r="A142" s="40"/>
      <c r="B142" s="20"/>
      <c r="C142" s="13"/>
      <c r="D142" s="39"/>
      <c r="E142" s="9"/>
      <c r="F142" s="20"/>
      <c r="G142" s="13" t="str">
        <f>IF(ISBLANK(Table1[[#This Row],[EARNED]]),"",Table1[[#This Row],[EARNED]])</f>
        <v/>
      </c>
      <c r="H142" s="39"/>
      <c r="I142" s="9"/>
      <c r="J142" s="11"/>
      <c r="K142" s="20"/>
    </row>
    <row r="143" spans="1:11" x14ac:dyDescent="0.3">
      <c r="A143" s="40"/>
      <c r="B143" s="20"/>
      <c r="C143" s="13"/>
      <c r="D143" s="39"/>
      <c r="E143" s="9"/>
      <c r="F143" s="20"/>
      <c r="G143" s="13" t="str">
        <f>IF(ISBLANK(Table1[[#This Row],[EARNED]]),"",Table1[[#This Row],[EARNED]])</f>
        <v/>
      </c>
      <c r="H143" s="39"/>
      <c r="I143" s="9"/>
      <c r="J143" s="11"/>
      <c r="K143" s="20"/>
    </row>
    <row r="144" spans="1:11" x14ac:dyDescent="0.3">
      <c r="A144" s="41"/>
      <c r="B144" s="15"/>
      <c r="C144" s="42"/>
      <c r="D144" s="43"/>
      <c r="E144" s="9"/>
      <c r="F144" s="15"/>
      <c r="G144" s="42" t="str">
        <f>IF(ISBLANK(Table1[[#This Row],[EARNED]]),"",Table1[[#This Row],[EARNED]])</f>
        <v/>
      </c>
      <c r="H144" s="43"/>
      <c r="I144" s="9"/>
      <c r="J144" s="12"/>
      <c r="K144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0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0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7"/>
  <sheetViews>
    <sheetView workbookViewId="0">
      <selection activeCell="B5" sqref="B5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>
        <v>79.64</v>
      </c>
      <c r="B3" s="11">
        <v>108.12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2023-03-07T00:31:57Z</dcterms:modified>
</cp:coreProperties>
</file>