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CARD\REGULAR\OJT\"/>
    </mc:Choice>
  </mc:AlternateContent>
  <xr:revisionPtr revIDLastSave="0" documentId="13_ncr:1_{2CA059DA-FEAF-406E-B08C-992FAD99AD02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1" i="1" l="1"/>
  <c r="G82" i="1"/>
  <c r="G68" i="1"/>
  <c r="G35" i="1"/>
  <c r="G15" i="1"/>
  <c r="G28" i="1"/>
  <c r="G42" i="1"/>
  <c r="G55" i="1"/>
  <c r="G69" i="1"/>
  <c r="G84" i="1"/>
  <c r="G3" i="3" l="1"/>
  <c r="G11" i="1"/>
  <c r="G12" i="1"/>
  <c r="G13" i="1"/>
  <c r="G14" i="1"/>
  <c r="G16" i="1"/>
  <c r="G17" i="1"/>
  <c r="G18" i="1"/>
  <c r="G19" i="1"/>
  <c r="G20" i="1"/>
  <c r="G21" i="1"/>
  <c r="G22" i="1"/>
  <c r="G23" i="1"/>
  <c r="G24" i="1"/>
  <c r="G25" i="1"/>
  <c r="G26" i="1"/>
  <c r="G27" i="1"/>
  <c r="G29" i="1"/>
  <c r="G30" i="1"/>
  <c r="G31" i="1"/>
  <c r="G32" i="1"/>
  <c r="G33" i="1"/>
  <c r="G34" i="1"/>
  <c r="G36" i="1"/>
  <c r="G37" i="1"/>
  <c r="G38" i="1"/>
  <c r="G39" i="1"/>
  <c r="G40" i="1"/>
  <c r="G41" i="1"/>
  <c r="G43" i="1"/>
  <c r="G44" i="1"/>
  <c r="G45" i="1"/>
  <c r="G46" i="1"/>
  <c r="G47" i="1"/>
  <c r="G48" i="1"/>
  <c r="G49" i="1"/>
  <c r="G50" i="1"/>
  <c r="G51" i="1"/>
  <c r="G52" i="1"/>
  <c r="G53" i="1"/>
  <c r="G54" i="1"/>
  <c r="G56" i="1"/>
  <c r="G57" i="1"/>
  <c r="G58" i="1"/>
  <c r="G59" i="1"/>
  <c r="G60" i="1"/>
  <c r="G61" i="1"/>
  <c r="G62" i="1"/>
  <c r="G63" i="1"/>
  <c r="G64" i="1"/>
  <c r="G65" i="1"/>
  <c r="G66" i="1"/>
  <c r="G67" i="1"/>
  <c r="G70" i="1"/>
  <c r="G71" i="1"/>
  <c r="G72" i="1"/>
  <c r="G73" i="1"/>
  <c r="G74" i="1"/>
  <c r="G75" i="1"/>
  <c r="G76" i="1"/>
  <c r="G77" i="1"/>
  <c r="G78" i="1"/>
  <c r="G79" i="1"/>
  <c r="G80" i="1"/>
  <c r="G83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0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<sst xmlns="http://schemas.openxmlformats.org/spreadsheetml/2006/main" count="101" uniqueCount="72">
  <si>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</si>
  <si>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</si>
  <si>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</si>
  <si>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</si>
  <si>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</si>
  <si>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</si>
  <si>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</si>
  <si>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</si>
  <si>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</si>
  <si>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</si>
  <si>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</si>
  <si>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</si>
  <si>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</si>
  <si>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</si>
  <si>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</si>
  <si>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</si>
  <si>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</si>
  <si>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</si>
  <si>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</si>
  <si>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</si>
  <si>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</si>
  <si>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</si>
  <si>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</si>
  <si>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</si>
  <si>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</si>
  <si>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</si>
  <si>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</si>
  <si>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</si>
  <si>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</si>
  <si>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</si>
  <si>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</si>
  <si>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</si>
  <si>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</si>
  <si>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</si>
  <si>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</si>
  <si>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</si>
  <si>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</si>
  <si>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</si>
  <si>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</si>
  <si>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</si>
  <si>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</si>
  <si>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</si>
  <si>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DIMAPILIS, ELIZABETH A.</t>
  </si>
  <si>
    <t>2016</t>
  </si>
  <si>
    <t>2022</t>
  </si>
  <si>
    <t>2021</t>
  </si>
  <si>
    <t>2020</t>
  </si>
  <si>
    <t>2019</t>
  </si>
  <si>
    <t>2018</t>
  </si>
  <si>
    <t>2017</t>
  </si>
  <si>
    <t>FL(5-0-0)</t>
  </si>
  <si>
    <t>SP(2-0-0)</t>
  </si>
  <si>
    <t>DOMESTIC 3/26-4/3</t>
  </si>
  <si>
    <t>SP(1-0-0)</t>
  </si>
  <si>
    <t>SL(1-0-0)</t>
  </si>
  <si>
    <t>PARENTAL O. 6/14/2018</t>
  </si>
  <si>
    <t>S</t>
  </si>
  <si>
    <t>DOMESTIC 1/18,21/2019</t>
  </si>
  <si>
    <t>SOLO(2-0-0)</t>
  </si>
  <si>
    <t>SOLO 5/8,9/2019</t>
  </si>
  <si>
    <t>DOMESTIC E. 10/23/2019</t>
  </si>
  <si>
    <t>PARENTAL 12/28,29/2020</t>
  </si>
  <si>
    <t>PARENTAL 2/1/2020</t>
  </si>
  <si>
    <t>PARENTAL O.11/10/2021</t>
  </si>
  <si>
    <t>VL(5-0-0)</t>
  </si>
  <si>
    <t>PARENTAL O. 11/17/2021</t>
  </si>
  <si>
    <t>12/24,27,31/2021</t>
  </si>
  <si>
    <t>SOLO(1-0-0)</t>
  </si>
  <si>
    <t>SOLO PARENT 2/14/2022</t>
  </si>
  <si>
    <t>2023</t>
  </si>
  <si>
    <t>VL(4-0-0)</t>
  </si>
  <si>
    <t>12/26,27,28,29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</si>
</sst>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132" totalsRowShown="0" headerRowDxfId="24" headerRowBorderDxfId="23" tableBorderDxfId="22" totalsRowBorderDxfId="21">
  <tableColumns count="11">
    <tableColumn id="1" xr3:uid="{00000000-0010-0000-0000-000001000000}" name="PERIOD" dataDxfId="20"/>
    <tableColumn id="2" xr3:uid="{00000000-0010-0000-0000-000002000000}" name="PARTICULARS" dataDxfId="19"/>
    <tableColumn id="3" xr3:uid="{00000000-0010-0000-0000-000003000000}" name="EARNED" dataDxfId="18"/>
    <tableColumn id="4" xr3:uid="{00000000-0010-0000-0000-000004000000}" name="Absence Undertime W/ Pay" dataDxfId="17"/>
    <tableColumn id="5" xr3:uid="{00000000-0010-0000-0000-000005000000}" name="BALANCE" dataDxfId="16">
      <calculatedColumnFormula>SUM(Table1[EARNED])-SUM(Table1[Absence Undertime W/ Pay])+CONVERTION!$A$3</calculatedColumnFormula>
    </tableColumn>
    <tableColumn id="6" xr3:uid="{00000000-0010-0000-0000-000006000000}" name="Absence Undertime W/O Pay" dataDxfId="15"/>
    <tableColumn id="7" xr3:uid="{00000000-0010-0000-0000-000007000000}" name="EARNED " dataDxfId="14">
      <calculatedColumnFormula>IF(ISBLANK(Table1[[#This Row],[EARNED]]),"",Table1[[#This Row],[EARNED]])</calculatedColumnFormula>
    </tableColumn>
    <tableColumn id="8" xr3:uid="{00000000-0010-0000-0000-000008000000}" name="Absence Undertime  W/ Pay" dataDxfId="13"/>
    <tableColumn id="9" xr3:uid="{00000000-0010-0000-0000-000009000000}" name="BALANCE " dataDxfId="12">
      <calculatedColumnFormula>SUM(Table1[[EARNED ]])-SUM(Table1[Absence Undertime  W/ Pay])+CONVERTION!$B$3</calculatedColumnFormula>
    </tableColumn>
    <tableColumn id="10" xr3:uid="{00000000-0010-0000-0000-00000A000000}" name="Absence Undertime  W/O Pay" dataDxfId="11"/>
    <tableColumn id="11" xr3:uid="{00000000-0010-0000-00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100-000001000000}" name="DAYS"/>
    <tableColumn id="2" xr3:uid="{00000000-0010-0000-0100-000002000000}" name="HOURS"/>
    <tableColumn id="3" xr3:uid="{00000000-0010-0000-0100-000003000000}" name="MINUTES"/>
    <tableColumn id="4" xr3:uid="{00000000-0010-0000-01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J2:L3" totalsRowShown="0" headerRowBorderDxfId="4" tableBorderDxfId="3">
  <autoFilter ref="J2:L3" xr:uid="{00000000-0009-0000-0100-000003000000}"/>
  <tableColumns count="3">
    <tableColumn id="1" xr3:uid="{00000000-0010-0000-0200-000001000000}" name="DATE STARTED" dataDxfId="2"/>
    <tableColumn id="2" xr3:uid="{00000000-0010-0000-0200-000002000000}" name="LEAVE EARN" dataDxfId="1">
      <calculatedColumnFormula>J4-1</calculatedColumnFormula>
    </tableColumn>
    <tableColumn id="3" xr3:uid="{00000000-0010-0000-02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2:K132"/>
  <sheetViews>
    <sheetView tabSelected="1" zoomScaleNormal="100" workbookViewId="0">
      <pane ySplit="3576" topLeftCell="A87" activePane="bottomLeft"/>
      <selection activeCell="B2" sqref="B2:C2"/>
      <selection pane="bottomLeft" activeCell="E102" sqref="E102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">
        <v>42</v>
      </c>
      <c r="C2" s="51"/>
      <c r="D2" s="21" t="s">
        <v>14</v>
      </c>
      <c r="E2" s="10"/>
      <c r="F2" s="58"/>
      <c r="G2" s="58"/>
      <c r="H2" s="28" t="s">
        <v>10</v>
      </c>
      <c r="I2" s="25"/>
      <c r="J2" s="52"/>
      <c r="K2" s="53"/>
    </row>
    <row r="3" spans="1:11" x14ac:dyDescent="0.3">
      <c r="A3" s="18" t="s">
        <v>15</v>
      </c>
      <c r="B3" s="51"/>
      <c r="C3" s="51"/>
      <c r="D3" s="22" t="s">
        <v>13</v>
      </c>
      <c r="F3" s="59"/>
      <c r="G3" s="56"/>
      <c r="H3" s="26" t="s">
        <v>11</v>
      </c>
      <c r="I3" s="26"/>
      <c r="J3" s="54"/>
      <c r="K3" s="55"/>
    </row>
    <row r="4" spans="1:11" ht="14.4" customHeight="1" x14ac:dyDescent="0.3">
      <c r="A4" s="18" t="s">
        <v>16</v>
      </c>
      <c r="B4" s="51"/>
      <c r="C4" s="51"/>
      <c r="D4" s="22" t="s">
        <v>12</v>
      </c>
      <c r="F4" s="56"/>
      <c r="G4" s="56"/>
      <c r="H4" s="26" t="s">
        <v>17</v>
      </c>
      <c r="I4" s="26"/>
      <c r="J4" s="56"/>
      <c r="K4" s="57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68.5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93.5</v>
      </c>
      <c r="J9" s="11"/>
      <c r="K9" s="20"/>
    </row>
    <row r="10" spans="1:11" x14ac:dyDescent="0.3">
      <c r="A10" s="48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42614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3">
      <c r="A12" s="40">
        <v>42644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v>42675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0">
        <v>42705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48" t="s">
        <v>49</v>
      </c>
      <c r="B15" s="20"/>
      <c r="C15" s="13"/>
      <c r="D15" s="39"/>
      <c r="E15" s="34" t="s">
        <v>32</v>
      </c>
      <c r="F15" s="20"/>
      <c r="G15" s="13" t="str">
        <f>IF(ISBLANK(Table1[[#This Row],[EARNED]]),"",Table1[[#This Row],[EARNED]])</f>
        <v/>
      </c>
      <c r="H15" s="39"/>
      <c r="I15" s="34" t="s">
        <v>32</v>
      </c>
      <c r="J15" s="11"/>
      <c r="K15" s="20"/>
    </row>
    <row r="16" spans="1:11" x14ac:dyDescent="0.3">
      <c r="A16" s="40">
        <v>42736</v>
      </c>
      <c r="B16" s="20"/>
      <c r="C16" s="13">
        <v>1.25</v>
      </c>
      <c r="D16" s="39"/>
      <c r="E16" s="9"/>
      <c r="F16" s="20"/>
      <c r="G16" s="13">
        <f>IF(ISBLANK(Table1[[#This Row],[EARNED]]),"",Table1[[#This Row],[EARNED]])</f>
        <v>1.25</v>
      </c>
      <c r="H16" s="39"/>
      <c r="I16" s="9"/>
      <c r="J16" s="11"/>
      <c r="K16" s="20"/>
    </row>
    <row r="17" spans="1:11" x14ac:dyDescent="0.3">
      <c r="A17" s="40">
        <v>42767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3">
      <c r="A18" s="40">
        <v>42795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3">
      <c r="A19" s="40">
        <v>42826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0">
        <v>42856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0">
        <v>42887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0">
        <v>42917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3">
      <c r="A23" s="40">
        <v>42948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3">
      <c r="A24" s="40">
        <v>42979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3">
      <c r="A25" s="40">
        <v>43009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3">
      <c r="A26" s="40">
        <v>43040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3">
      <c r="A27" s="40">
        <v>43070</v>
      </c>
      <c r="B27" s="20" t="s">
        <v>50</v>
      </c>
      <c r="C27" s="13">
        <v>1.25</v>
      </c>
      <c r="D27" s="39">
        <v>5</v>
      </c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3">
      <c r="A28" s="48" t="s">
        <v>48</v>
      </c>
      <c r="B28" s="20"/>
      <c r="C28" s="13"/>
      <c r="D28" s="39"/>
      <c r="E28" s="34" t="s">
        <v>32</v>
      </c>
      <c r="F28" s="20"/>
      <c r="G28" s="13" t="str">
        <f>IF(ISBLANK(Table1[[#This Row],[EARNED]]),"",Table1[[#This Row],[EARNED]])</f>
        <v/>
      </c>
      <c r="H28" s="39"/>
      <c r="I28" s="34" t="s">
        <v>32</v>
      </c>
      <c r="J28" s="11"/>
      <c r="K28" s="20"/>
    </row>
    <row r="29" spans="1:11" x14ac:dyDescent="0.3">
      <c r="A29" s="40">
        <v>43101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3">
      <c r="A30" s="40">
        <v>43132</v>
      </c>
      <c r="B30" s="20" t="s">
        <v>51</v>
      </c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 t="s">
        <v>52</v>
      </c>
    </row>
    <row r="31" spans="1:11" x14ac:dyDescent="0.3">
      <c r="A31" s="40">
        <v>43160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3">
      <c r="A32" s="40">
        <v>43191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3">
      <c r="A33" s="40">
        <v>43221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3">
      <c r="A34" s="40">
        <v>43252</v>
      </c>
      <c r="B34" s="20" t="s">
        <v>53</v>
      </c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 t="s">
        <v>55</v>
      </c>
    </row>
    <row r="35" spans="1:11" x14ac:dyDescent="0.3">
      <c r="A35" s="40"/>
      <c r="B35" s="20" t="s">
        <v>54</v>
      </c>
      <c r="C35" s="13"/>
      <c r="D35" s="39"/>
      <c r="E35" s="9"/>
      <c r="F35" s="20"/>
      <c r="G35" s="13" t="str">
        <f>IF(ISBLANK(Table1[[#This Row],[EARNED]]),"",Table1[[#This Row],[EARNED]])</f>
        <v/>
      </c>
      <c r="H35" s="39">
        <v>1</v>
      </c>
      <c r="I35" s="9"/>
      <c r="J35" s="11"/>
      <c r="K35" s="49">
        <v>43290</v>
      </c>
    </row>
    <row r="36" spans="1:11" x14ac:dyDescent="0.3">
      <c r="A36" s="40">
        <v>43282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3">
      <c r="A37" s="40">
        <v>43313</v>
      </c>
      <c r="B37" s="20" t="s">
        <v>54</v>
      </c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>
        <v>1</v>
      </c>
      <c r="I37" s="9"/>
      <c r="J37" s="11"/>
      <c r="K37" s="49">
        <v>43343</v>
      </c>
    </row>
    <row r="38" spans="1:11" x14ac:dyDescent="0.3">
      <c r="A38" s="40">
        <v>43344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3">
      <c r="A39" s="40">
        <v>43374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3">
      <c r="A40" s="40">
        <v>43405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3">
      <c r="A41" s="40">
        <v>43435</v>
      </c>
      <c r="B41" s="20" t="s">
        <v>50</v>
      </c>
      <c r="C41" s="13">
        <v>1.25</v>
      </c>
      <c r="D41" s="39">
        <v>5</v>
      </c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3">
      <c r="A42" s="48" t="s">
        <v>47</v>
      </c>
      <c r="B42" s="20"/>
      <c r="C42" s="13"/>
      <c r="D42" s="39"/>
      <c r="E42" s="34" t="s">
        <v>32</v>
      </c>
      <c r="F42" s="20"/>
      <c r="G42" s="13" t="str">
        <f>IF(ISBLANK(Table1[[#This Row],[EARNED]]),"",Table1[[#This Row],[EARNED]])</f>
        <v/>
      </c>
      <c r="H42" s="39"/>
      <c r="I42" s="34" t="s">
        <v>32</v>
      </c>
      <c r="J42" s="11"/>
      <c r="K42" s="20"/>
    </row>
    <row r="43" spans="1:11" x14ac:dyDescent="0.3">
      <c r="A43" s="40">
        <v>43466</v>
      </c>
      <c r="B43" s="20" t="s">
        <v>51</v>
      </c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 t="s">
        <v>57</v>
      </c>
    </row>
    <row r="44" spans="1:11" x14ac:dyDescent="0.3">
      <c r="A44" s="40">
        <v>43497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3">
      <c r="A45" s="40">
        <v>43525</v>
      </c>
      <c r="B45" s="20" t="s">
        <v>54</v>
      </c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>
        <v>1</v>
      </c>
      <c r="I45" s="9"/>
      <c r="J45" s="11"/>
      <c r="K45" s="49">
        <v>43552</v>
      </c>
    </row>
    <row r="46" spans="1:11" x14ac:dyDescent="0.3">
      <c r="A46" s="40">
        <v>43556</v>
      </c>
      <c r="B46" s="20" t="s">
        <v>58</v>
      </c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 t="s">
        <v>59</v>
      </c>
    </row>
    <row r="47" spans="1:11" x14ac:dyDescent="0.3">
      <c r="A47" s="40">
        <v>43586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3">
      <c r="A48" s="40">
        <v>43617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 t="s">
        <v>56</v>
      </c>
      <c r="I48" s="9"/>
      <c r="J48" s="11"/>
      <c r="K48" s="20"/>
    </row>
    <row r="49" spans="1:11" x14ac:dyDescent="0.3">
      <c r="A49" s="40">
        <v>43647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3">
      <c r="A50" s="40">
        <v>43678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3">
      <c r="A51" s="40">
        <v>43709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3">
      <c r="A52" s="40">
        <v>43739</v>
      </c>
      <c r="B52" s="20" t="s">
        <v>53</v>
      </c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 t="s">
        <v>60</v>
      </c>
    </row>
    <row r="53" spans="1:11" x14ac:dyDescent="0.3">
      <c r="A53" s="40">
        <v>43770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3">
      <c r="A54" s="40">
        <v>43800</v>
      </c>
      <c r="B54" s="20" t="s">
        <v>50</v>
      </c>
      <c r="C54" s="13">
        <v>1.25</v>
      </c>
      <c r="D54" s="39">
        <v>5</v>
      </c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3">
      <c r="A55" s="48" t="s">
        <v>46</v>
      </c>
      <c r="B55" s="20"/>
      <c r="C55" s="13"/>
      <c r="D55" s="39"/>
      <c r="E55" s="34" t="s">
        <v>32</v>
      </c>
      <c r="F55" s="20"/>
      <c r="G55" s="13" t="str">
        <f>IF(ISBLANK(Table1[[#This Row],[EARNED]]),"",Table1[[#This Row],[EARNED]])</f>
        <v/>
      </c>
      <c r="H55" s="39"/>
      <c r="I55" s="34" t="s">
        <v>32</v>
      </c>
      <c r="J55" s="11"/>
      <c r="K55" s="20"/>
    </row>
    <row r="56" spans="1:11" x14ac:dyDescent="0.3">
      <c r="A56" s="40">
        <v>43831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3">
      <c r="A57" s="40">
        <v>43862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3">
      <c r="A58" s="40">
        <v>43891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3">
      <c r="A59" s="40">
        <v>43922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3">
      <c r="A60" s="40">
        <v>43952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3">
      <c r="A61" s="40">
        <v>43983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3">
      <c r="A62" s="40">
        <v>44013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3">
      <c r="A63" s="40">
        <v>44044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3">
      <c r="A64" s="40">
        <v>44075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3">
      <c r="A65" s="40">
        <v>44105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3">
      <c r="A66" s="40">
        <v>44136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3">
      <c r="A67" s="40">
        <v>44166</v>
      </c>
      <c r="B67" s="20" t="s">
        <v>51</v>
      </c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 t="s">
        <v>61</v>
      </c>
    </row>
    <row r="68" spans="1:11" x14ac:dyDescent="0.3">
      <c r="A68" s="40"/>
      <c r="B68" s="20" t="s">
        <v>50</v>
      </c>
      <c r="C68" s="13"/>
      <c r="D68" s="39">
        <v>5</v>
      </c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8" t="s">
        <v>45</v>
      </c>
      <c r="B69" s="20"/>
      <c r="C69" s="13"/>
      <c r="D69" s="39"/>
      <c r="E69" s="34" t="s">
        <v>32</v>
      </c>
      <c r="F69" s="20"/>
      <c r="G69" s="13" t="str">
        <f>IF(ISBLANK(Table1[[#This Row],[EARNED]]),"",Table1[[#This Row],[EARNED]])</f>
        <v/>
      </c>
      <c r="H69" s="39"/>
      <c r="I69" s="34" t="s">
        <v>32</v>
      </c>
      <c r="J69" s="11"/>
      <c r="K69" s="20"/>
    </row>
    <row r="70" spans="1:11" x14ac:dyDescent="0.3">
      <c r="A70" s="40">
        <v>44197</v>
      </c>
      <c r="B70" s="20" t="s">
        <v>53</v>
      </c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 t="s">
        <v>62</v>
      </c>
    </row>
    <row r="71" spans="1:11" x14ac:dyDescent="0.3">
      <c r="A71" s="40">
        <v>44228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3">
      <c r="A72" s="40">
        <v>44256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3">
      <c r="A73" s="40">
        <v>44287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3">
      <c r="A74" s="40">
        <v>44317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3">
      <c r="A75" s="40">
        <v>44348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3">
      <c r="A76" s="40">
        <v>44378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3">
      <c r="A77" s="40">
        <v>44409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3">
      <c r="A78" s="40">
        <v>44440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3">
      <c r="A79" s="40">
        <v>44470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3">
      <c r="A80" s="40">
        <v>44501</v>
      </c>
      <c r="B80" s="20" t="s">
        <v>53</v>
      </c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 t="s">
        <v>63</v>
      </c>
    </row>
    <row r="81" spans="1:11" x14ac:dyDescent="0.3">
      <c r="A81" s="40"/>
      <c r="B81" s="20" t="s">
        <v>53</v>
      </c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 t="s">
        <v>65</v>
      </c>
    </row>
    <row r="82" spans="1:11" x14ac:dyDescent="0.3">
      <c r="A82" s="40"/>
      <c r="B82" s="20" t="s">
        <v>64</v>
      </c>
      <c r="C82" s="13"/>
      <c r="D82" s="39">
        <v>5</v>
      </c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 t="s">
        <v>66</v>
      </c>
    </row>
    <row r="83" spans="1:11" x14ac:dyDescent="0.3">
      <c r="A83" s="40">
        <v>44531</v>
      </c>
      <c r="B83" s="20"/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3">
      <c r="A84" s="48" t="s">
        <v>44</v>
      </c>
      <c r="B84" s="20"/>
      <c r="C84" s="13"/>
      <c r="D84" s="39"/>
      <c r="E84" s="34" t="s">
        <v>32</v>
      </c>
      <c r="F84" s="20"/>
      <c r="G84" s="13" t="str">
        <f>IF(ISBLANK(Table1[[#This Row],[EARNED]]),"",Table1[[#This Row],[EARNED]])</f>
        <v/>
      </c>
      <c r="H84" s="39"/>
      <c r="I84" s="34" t="s">
        <v>32</v>
      </c>
      <c r="J84" s="11"/>
      <c r="K84" s="20"/>
    </row>
    <row r="85" spans="1:11" x14ac:dyDescent="0.3">
      <c r="A85" s="40">
        <v>44562</v>
      </c>
      <c r="B85" s="20" t="s">
        <v>67</v>
      </c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 t="s">
        <v>68</v>
      </c>
    </row>
    <row r="86" spans="1:11" x14ac:dyDescent="0.3">
      <c r="A86" s="40">
        <v>44593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3">
      <c r="A87" s="40">
        <v>44621</v>
      </c>
      <c r="B87" s="20" t="s">
        <v>53</v>
      </c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49">
        <v>44652</v>
      </c>
    </row>
    <row r="88" spans="1:11" x14ac:dyDescent="0.3">
      <c r="A88" s="40">
        <v>44652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3">
      <c r="A89" s="40">
        <v>44682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3">
      <c r="A90" s="40">
        <v>44713</v>
      </c>
      <c r="B90" s="20"/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3">
      <c r="A91" s="40">
        <v>44743</v>
      </c>
      <c r="B91" s="20"/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3">
      <c r="A92" s="40">
        <v>44774</v>
      </c>
      <c r="B92" s="20" t="s">
        <v>54</v>
      </c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>
        <v>1</v>
      </c>
      <c r="I92" s="9"/>
      <c r="J92" s="11"/>
      <c r="K92" s="49">
        <v>44799</v>
      </c>
    </row>
    <row r="93" spans="1:11" x14ac:dyDescent="0.3">
      <c r="A93" s="40">
        <v>44805</v>
      </c>
      <c r="B93" s="20"/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3">
      <c r="A94" s="40">
        <v>44835</v>
      </c>
      <c r="B94" s="20"/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3">
      <c r="A95" s="40">
        <v>44866</v>
      </c>
      <c r="B95" s="20"/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3">
      <c r="A96" s="40">
        <v>44896</v>
      </c>
      <c r="B96" s="20" t="s">
        <v>70</v>
      </c>
      <c r="C96" s="13">
        <v>1.25</v>
      </c>
      <c r="D96" s="39">
        <v>4</v>
      </c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 t="s">
        <v>71</v>
      </c>
    </row>
    <row r="97" spans="1:11" x14ac:dyDescent="0.3">
      <c r="A97" s="48" t="s">
        <v>69</v>
      </c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>
        <v>44927</v>
      </c>
      <c r="B98" s="20"/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3">
      <c r="A99" s="40">
        <v>44958</v>
      </c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>
        <v>44986</v>
      </c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>
        <v>45017</v>
      </c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>
        <v>45047</v>
      </c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>
        <v>45078</v>
      </c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>
        <v>45108</v>
      </c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>
        <v>45139</v>
      </c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>
        <v>45170</v>
      </c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>
        <v>45200</v>
      </c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>
        <v>45231</v>
      </c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>
        <v>45261</v>
      </c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>
        <v>45292</v>
      </c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>
        <v>45323</v>
      </c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>
        <v>45352</v>
      </c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>
        <v>45383</v>
      </c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>
        <v>45413</v>
      </c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>
        <v>45444</v>
      </c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>
        <v>45474</v>
      </c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3">
      <c r="A132" s="41"/>
      <c r="B132" s="15"/>
      <c r="C132" s="42"/>
      <c r="D132" s="43"/>
      <c r="E132" s="9"/>
      <c r="F132" s="15"/>
      <c r="G132" s="42" t="str">
        <f>IF(ISBLANK(Table1[[#This Row],[EARNED]]),"",Table1[[#This Row],[EARNED]])</f>
        <v/>
      </c>
      <c r="H132" s="43"/>
      <c r="I132" s="9"/>
      <c r="J132" s="12"/>
      <c r="K132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67"/>
  <sheetViews>
    <sheetView workbookViewId="0">
      <selection activeCell="B11" sqref="B11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>
        <v>1.25</v>
      </c>
      <c r="B3" s="11">
        <v>1.25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1" t="s">
        <v>38</v>
      </c>
      <c r="J6" s="61"/>
      <c r="K6" s="61"/>
      <c r="L6" s="61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2023-02-17T07:58:46Z</dcterms:modified>
</cp:coreProperties>
</file>