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NEW DONE\"/>
    </mc:Choice>
  </mc:AlternateContent>
  <xr:revisionPtr revIDLastSave="0" documentId="13_ncr:1_{39805892-1CA4-4F55-86D1-B7135D504AD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" i="1" l="1"/>
  <c r="A79" i="5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78" i="5"/>
  <c r="G70" i="1"/>
  <c r="G68" i="5"/>
  <c r="G28" i="5"/>
  <c r="G23" i="5"/>
  <c r="G24" i="5"/>
  <c r="G25" i="5"/>
  <c r="G26" i="5"/>
  <c r="G27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9" i="5"/>
  <c r="G70" i="5"/>
  <c r="G71" i="5"/>
  <c r="G72" i="5"/>
  <c r="G73" i="5"/>
  <c r="G74" i="5"/>
  <c r="G75" i="5"/>
  <c r="G3" i="3"/>
  <c r="G62" i="1"/>
  <c r="G61" i="1"/>
  <c r="G57" i="1"/>
  <c r="G41" i="1" l="1"/>
  <c r="G39" i="1"/>
  <c r="G23" i="1"/>
  <c r="G36" i="1"/>
  <c r="G51" i="1"/>
  <c r="E9" i="5" l="1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40" i="1"/>
  <c r="G42" i="1"/>
  <c r="G43" i="1"/>
  <c r="G44" i="1"/>
  <c r="G45" i="1"/>
  <c r="G46" i="1"/>
  <c r="G47" i="1"/>
  <c r="G48" i="1"/>
  <c r="G49" i="1"/>
  <c r="G50" i="1"/>
  <c r="G52" i="1"/>
  <c r="G53" i="1"/>
  <c r="G54" i="1"/>
  <c r="G55" i="1"/>
  <c r="G56" i="1"/>
  <c r="G58" i="1"/>
  <c r="G59" i="1"/>
  <c r="G60" i="1"/>
  <c r="G63" i="1"/>
  <c r="G64" i="1"/>
  <c r="G65" i="1"/>
  <c r="G66" i="1"/>
  <c r="G67" i="1"/>
  <c r="G68" i="1"/>
  <c r="G69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<sst xmlns="http://schemas.openxmlformats.org/spreadsheetml/2006/main" count="145" uniqueCount="93">
  <si>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</si>
  <si>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</si>
  <si>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</si>
  <si>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</si>
  <si>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</si>
  <si>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</si>
  <si>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</si>
  <si>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</si>
  <si>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</si>
  <si>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</si>
  <si>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</si>
  <si>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</si>
  <si>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</si>
  <si>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</si>
  <si>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</si>
  <si>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</si>
  <si>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</si>
  <si>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</si>
  <si>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</si>
  <si>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</si>
  <si>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</si>
  <si>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</si>
  <si>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</si>
  <si>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</si>
  <si>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</si>
  <si>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</si>
  <si>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</si>
  <si>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</si>
  <si>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</si>
  <si>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</si>
  <si>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</si>
  <si>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</si>
  <si>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</si>
  <si>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</si>
  <si>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</si>
  <si>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</si>
  <si>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</si>
  <si>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</si>
  <si>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</si>
  <si>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</si>
  <si>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</si>
  <si>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</si>
  <si>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HAYAG, JERMAINE JOY</t>
  </si>
  <si>
    <t>2014</t>
  </si>
  <si>
    <t>2017</t>
  </si>
  <si>
    <t>2016</t>
  </si>
  <si>
    <t>2015</t>
  </si>
  <si>
    <t>FL(5-0-0)</t>
  </si>
  <si>
    <t>SL(1-0-0)</t>
  </si>
  <si>
    <t>VL(10-0-0)</t>
  </si>
  <si>
    <t>ML(60-0-0)</t>
  </si>
  <si>
    <t>04/11-15/2016</t>
  </si>
  <si>
    <t>04/18-22/25-29/2016</t>
  </si>
  <si>
    <t>09/13- 11/11/2016</t>
  </si>
  <si>
    <t>SL(2-0-0)</t>
  </si>
  <si>
    <t>02/06,07/2017</t>
  </si>
  <si>
    <t>UT(0-1-9)</t>
  </si>
  <si>
    <t>SL(3-0-0)</t>
  </si>
  <si>
    <t>UT(0-1-31)</t>
  </si>
  <si>
    <t>UT(0-1-8)</t>
  </si>
  <si>
    <t>UT(0-3-7)</t>
  </si>
  <si>
    <t>05/16,17,20/2017</t>
  </si>
  <si>
    <t>08/01,02/2017</t>
  </si>
  <si>
    <t>2018</t>
  </si>
  <si>
    <t>SL(4-0-0)</t>
  </si>
  <si>
    <t>UT(0-2-16)</t>
  </si>
  <si>
    <t>VL(4-0-0)</t>
  </si>
  <si>
    <t>08/07-10/2017</t>
  </si>
  <si>
    <t>2019</t>
  </si>
  <si>
    <t>2020</t>
  </si>
  <si>
    <t>2021</t>
  </si>
  <si>
    <t>2022</t>
  </si>
  <si>
    <t>VL(1-0-0)</t>
  </si>
  <si>
    <t>SL(6-0-0)</t>
  </si>
  <si>
    <t>04/16,19,20,21,23/2018</t>
  </si>
  <si>
    <t>05/28-07/26/2018</t>
  </si>
  <si>
    <t>SP(1-0-0)</t>
  </si>
  <si>
    <t>VL(2-0-0)</t>
  </si>
  <si>
    <t>VL(3-0-0)</t>
  </si>
  <si>
    <t>08/19,23/2019</t>
  </si>
  <si>
    <t>09/13,14,19/2019</t>
  </si>
  <si>
    <t>ANNIV. L. 04/28/2019</t>
  </si>
  <si>
    <t>B-DAY. L. 05/20/2019</t>
  </si>
  <si>
    <t>ANNIV. L. 04/28/2020</t>
  </si>
  <si>
    <t>05/27,30/2022</t>
  </si>
  <si>
    <t>PERMANENT</t>
  </si>
  <si>
    <t>ONT</t>
  </si>
  <si>
    <t>NURSE I</t>
  </si>
  <si>
    <t>FL(1-0-0)</t>
  </si>
  <si>
    <t>2023</t>
  </si>
  <si>
    <t>2/13,14/2023</t>
  </si>
  <si>
    <t>SL(3-4-0)</t>
  </si>
  <si>
    <t>8/26,28,30 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</si>
</sst>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5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4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topLeftCell="G1"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5"/>
  <sheetViews>
    <sheetView zoomScaleNormal="100" workbookViewId="0">
      <pane ySplit="3576" topLeftCell="A69" activePane="bottomLeft"/>
      <selection activeCell="F3" sqref="F3:G3"/>
      <selection pane="bottomLeft" activeCell="K79" sqref="K7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 t="s">
        <v>87</v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85</v>
      </c>
      <c r="C4" s="50"/>
      <c r="D4" s="22" t="s">
        <v>12</v>
      </c>
      <c r="F4" s="55" t="s">
        <v>86</v>
      </c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50.5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75</v>
      </c>
      <c r="J9" s="11"/>
      <c r="K9" s="20"/>
    </row>
    <row r="10" spans="1:11" x14ac:dyDescent="0.3">
      <c r="A10" s="48" t="s">
        <v>63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 t="s">
        <v>72</v>
      </c>
      <c r="C14" s="13">
        <v>1.25</v>
      </c>
      <c r="D14" s="39">
        <v>1</v>
      </c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49">
        <v>43208</v>
      </c>
    </row>
    <row r="15" spans="1:11" x14ac:dyDescent="0.3">
      <c r="A15" s="40">
        <v>43221</v>
      </c>
      <c r="B15" s="20" t="s">
        <v>50</v>
      </c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 t="s">
        <v>75</v>
      </c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47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68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 t="s">
        <v>76</v>
      </c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 t="s">
        <v>81</v>
      </c>
    </row>
    <row r="28" spans="1:11" x14ac:dyDescent="0.3">
      <c r="A28" s="40"/>
      <c r="B28" s="20" t="s">
        <v>76</v>
      </c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 t="s">
        <v>82</v>
      </c>
    </row>
    <row r="29" spans="1:11" x14ac:dyDescent="0.3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43647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43678</v>
      </c>
      <c r="B32" s="20" t="s">
        <v>77</v>
      </c>
      <c r="C32" s="13">
        <v>1.25</v>
      </c>
      <c r="D32" s="39">
        <v>2</v>
      </c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 t="s">
        <v>79</v>
      </c>
    </row>
    <row r="33" spans="1:11" x14ac:dyDescent="0.3">
      <c r="A33" s="40">
        <v>43709</v>
      </c>
      <c r="B33" s="20" t="s">
        <v>78</v>
      </c>
      <c r="C33" s="13">
        <v>1.25</v>
      </c>
      <c r="D33" s="39">
        <v>3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 t="s">
        <v>80</v>
      </c>
    </row>
    <row r="34" spans="1:11" x14ac:dyDescent="0.3">
      <c r="A34" s="40">
        <v>43739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43770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0">
        <v>43800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8" t="s">
        <v>69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>
        <v>43831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43862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43922</v>
      </c>
      <c r="B41" s="20" t="s">
        <v>76</v>
      </c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 t="s">
        <v>83</v>
      </c>
    </row>
    <row r="42" spans="1:11" x14ac:dyDescent="0.3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44075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44166</v>
      </c>
      <c r="B49" s="20" t="s">
        <v>47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8" t="s">
        <v>70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44531</v>
      </c>
      <c r="B62" s="20" t="s">
        <v>47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3">
      <c r="A63" s="48" t="s">
        <v>71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49"/>
    </row>
    <row r="66" spans="1:11" x14ac:dyDescent="0.3">
      <c r="A66" s="40">
        <v>44621</v>
      </c>
      <c r="B66" s="20" t="s">
        <v>72</v>
      </c>
      <c r="C66" s="13">
        <v>1.25</v>
      </c>
      <c r="D66" s="39">
        <v>1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49">
        <v>44650</v>
      </c>
    </row>
    <row r="67" spans="1:11" x14ac:dyDescent="0.3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44682</v>
      </c>
      <c r="B68" s="20" t="s">
        <v>77</v>
      </c>
      <c r="C68" s="13">
        <v>1.25</v>
      </c>
      <c r="D68" s="39">
        <v>2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 t="s">
        <v>84</v>
      </c>
    </row>
    <row r="69" spans="1:11" x14ac:dyDescent="0.3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44866</v>
      </c>
      <c r="B74" s="20" t="s">
        <v>72</v>
      </c>
      <c r="C74" s="13">
        <v>1.25</v>
      </c>
      <c r="D74" s="39">
        <v>1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49">
        <v>44881</v>
      </c>
    </row>
    <row r="75" spans="1:11" x14ac:dyDescent="0.3">
      <c r="A75" s="40">
        <v>44896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3">
      <c r="A76" s="48" t="s">
        <v>89</v>
      </c>
      <c r="B76" s="20"/>
      <c r="C76" s="13"/>
      <c r="D76" s="39"/>
      <c r="E76" s="9"/>
      <c r="F76" s="20"/>
      <c r="G76" s="13"/>
      <c r="H76" s="39"/>
      <c r="I76" s="9"/>
      <c r="J76" s="11"/>
      <c r="K76" s="20"/>
    </row>
    <row r="77" spans="1:11" x14ac:dyDescent="0.3">
      <c r="A77" s="40">
        <v>44927</v>
      </c>
      <c r="B77" s="20"/>
      <c r="C77" s="13">
        <v>1.25</v>
      </c>
      <c r="D77" s="39"/>
      <c r="E77" s="9"/>
      <c r="F77" s="20"/>
      <c r="G77" s="13"/>
      <c r="H77" s="39"/>
      <c r="I77" s="9"/>
      <c r="J77" s="11"/>
      <c r="K77" s="20"/>
    </row>
    <row r="78" spans="1:11" x14ac:dyDescent="0.3">
      <c r="A78" s="40">
        <f>EDATE(A77,1)</f>
        <v>44958</v>
      </c>
      <c r="B78" s="20" t="s">
        <v>77</v>
      </c>
      <c r="C78" s="13">
        <v>1.25</v>
      </c>
      <c r="D78" s="39">
        <v>2</v>
      </c>
      <c r="E78" s="9"/>
      <c r="F78" s="20"/>
      <c r="G78" s="13"/>
      <c r="H78" s="39"/>
      <c r="I78" s="9"/>
      <c r="J78" s="11"/>
      <c r="K78" s="20" t="s">
        <v>90</v>
      </c>
    </row>
    <row r="79" spans="1:11" x14ac:dyDescent="0.3">
      <c r="A79" s="40">
        <f t="shared" ref="A79:A125" si="0">EDATE(A78,1)</f>
        <v>44986</v>
      </c>
      <c r="B79" s="20"/>
      <c r="C79" s="13"/>
      <c r="D79" s="39"/>
      <c r="E79" s="9"/>
      <c r="F79" s="20"/>
      <c r="G79" s="13"/>
      <c r="H79" s="39"/>
      <c r="I79" s="9"/>
      <c r="J79" s="11"/>
      <c r="K79" s="20"/>
    </row>
    <row r="80" spans="1:11" x14ac:dyDescent="0.3">
      <c r="A80" s="40">
        <f t="shared" si="0"/>
        <v>45017</v>
      </c>
      <c r="B80" s="20"/>
      <c r="C80" s="13"/>
      <c r="D80" s="39"/>
      <c r="E80" s="9"/>
      <c r="F80" s="20"/>
      <c r="G80" s="13"/>
      <c r="H80" s="39"/>
      <c r="I80" s="9"/>
      <c r="J80" s="11"/>
      <c r="K80" s="20"/>
    </row>
    <row r="81" spans="1:11" x14ac:dyDescent="0.3">
      <c r="A81" s="40">
        <f t="shared" si="0"/>
        <v>45047</v>
      </c>
      <c r="B81" s="20"/>
      <c r="C81" s="13"/>
      <c r="D81" s="39"/>
      <c r="E81" s="9"/>
      <c r="F81" s="20"/>
      <c r="G81" s="13"/>
      <c r="H81" s="39"/>
      <c r="I81" s="9"/>
      <c r="J81" s="11"/>
      <c r="K81" s="20"/>
    </row>
    <row r="82" spans="1:11" x14ac:dyDescent="0.3">
      <c r="A82" s="40">
        <f t="shared" si="0"/>
        <v>45078</v>
      </c>
      <c r="B82" s="20"/>
      <c r="C82" s="13"/>
      <c r="D82" s="39"/>
      <c r="E82" s="9"/>
      <c r="F82" s="20"/>
      <c r="G82" s="13"/>
      <c r="H82" s="39"/>
      <c r="I82" s="9"/>
      <c r="J82" s="11"/>
      <c r="K82" s="20"/>
    </row>
    <row r="83" spans="1:11" x14ac:dyDescent="0.3">
      <c r="A83" s="40">
        <f t="shared" si="0"/>
        <v>45108</v>
      </c>
      <c r="B83" s="20"/>
      <c r="C83" s="13"/>
      <c r="D83" s="39"/>
      <c r="E83" s="9"/>
      <c r="F83" s="20"/>
      <c r="G83" s="13"/>
      <c r="H83" s="39"/>
      <c r="I83" s="9"/>
      <c r="J83" s="11"/>
      <c r="K83" s="20"/>
    </row>
    <row r="84" spans="1:11" x14ac:dyDescent="0.3">
      <c r="A84" s="40">
        <f t="shared" si="0"/>
        <v>45139</v>
      </c>
      <c r="B84" s="20"/>
      <c r="C84" s="13"/>
      <c r="D84" s="39"/>
      <c r="E84" s="9"/>
      <c r="F84" s="20"/>
      <c r="G84" s="13"/>
      <c r="H84" s="39"/>
      <c r="I84" s="9"/>
      <c r="J84" s="11"/>
      <c r="K84" s="20"/>
    </row>
    <row r="85" spans="1:11" x14ac:dyDescent="0.3">
      <c r="A85" s="40">
        <f t="shared" si="0"/>
        <v>45170</v>
      </c>
      <c r="B85" s="20"/>
      <c r="C85" s="13"/>
      <c r="D85" s="39"/>
      <c r="E85" s="9"/>
      <c r="F85" s="20"/>
      <c r="G85" s="13"/>
      <c r="H85" s="39"/>
      <c r="I85" s="9"/>
      <c r="J85" s="11"/>
      <c r="K85" s="20"/>
    </row>
    <row r="86" spans="1:11" x14ac:dyDescent="0.3">
      <c r="A86" s="40">
        <f t="shared" si="0"/>
        <v>45200</v>
      </c>
      <c r="B86" s="20"/>
      <c r="C86" s="13"/>
      <c r="D86" s="39"/>
      <c r="E86" s="9"/>
      <c r="F86" s="20"/>
      <c r="G86" s="13"/>
      <c r="H86" s="39"/>
      <c r="I86" s="9"/>
      <c r="J86" s="11"/>
      <c r="K86" s="20"/>
    </row>
    <row r="87" spans="1:11" x14ac:dyDescent="0.3">
      <c r="A87" s="40">
        <f t="shared" si="0"/>
        <v>45231</v>
      </c>
      <c r="B87" s="20"/>
      <c r="C87" s="13"/>
      <c r="D87" s="39"/>
      <c r="E87" s="9"/>
      <c r="F87" s="20"/>
      <c r="G87" s="13"/>
      <c r="H87" s="39"/>
      <c r="I87" s="9"/>
      <c r="J87" s="11"/>
      <c r="K87" s="20"/>
    </row>
    <row r="88" spans="1:11" x14ac:dyDescent="0.3">
      <c r="A88" s="40">
        <f t="shared" si="0"/>
        <v>45261</v>
      </c>
      <c r="B88" s="20"/>
      <c r="C88" s="13"/>
      <c r="D88" s="39"/>
      <c r="E88" s="9"/>
      <c r="F88" s="20"/>
      <c r="G88" s="13"/>
      <c r="H88" s="39"/>
      <c r="I88" s="9"/>
      <c r="J88" s="11"/>
      <c r="K88" s="20"/>
    </row>
    <row r="89" spans="1:11" x14ac:dyDescent="0.3">
      <c r="A89" s="40">
        <f t="shared" si="0"/>
        <v>45292</v>
      </c>
      <c r="B89" s="20"/>
      <c r="C89" s="13"/>
      <c r="D89" s="39"/>
      <c r="E89" s="9"/>
      <c r="F89" s="20"/>
      <c r="G89" s="13"/>
      <c r="H89" s="39"/>
      <c r="I89" s="9"/>
      <c r="J89" s="11"/>
      <c r="K89" s="20"/>
    </row>
    <row r="90" spans="1:11" x14ac:dyDescent="0.3">
      <c r="A90" s="40">
        <f t="shared" si="0"/>
        <v>45323</v>
      </c>
      <c r="B90" s="20"/>
      <c r="C90" s="13"/>
      <c r="D90" s="39"/>
      <c r="E90" s="9"/>
      <c r="F90" s="20"/>
      <c r="G90" s="13"/>
      <c r="H90" s="39"/>
      <c r="I90" s="9"/>
      <c r="J90" s="11"/>
      <c r="K90" s="20"/>
    </row>
    <row r="91" spans="1:11" x14ac:dyDescent="0.3">
      <c r="A91" s="40">
        <f t="shared" si="0"/>
        <v>45352</v>
      </c>
      <c r="B91" s="20"/>
      <c r="C91" s="13"/>
      <c r="D91" s="39"/>
      <c r="E91" s="9"/>
      <c r="F91" s="20"/>
      <c r="G91" s="13"/>
      <c r="H91" s="39"/>
      <c r="I91" s="9"/>
      <c r="J91" s="11"/>
      <c r="K91" s="20"/>
    </row>
    <row r="92" spans="1:11" x14ac:dyDescent="0.3">
      <c r="A92" s="40">
        <f t="shared" si="0"/>
        <v>45383</v>
      </c>
      <c r="B92" s="20"/>
      <c r="C92" s="13"/>
      <c r="D92" s="39"/>
      <c r="E92" s="9"/>
      <c r="F92" s="20"/>
      <c r="G92" s="13"/>
      <c r="H92" s="39"/>
      <c r="I92" s="9"/>
      <c r="J92" s="11"/>
      <c r="K92" s="20"/>
    </row>
    <row r="93" spans="1:11" x14ac:dyDescent="0.3">
      <c r="A93" s="40">
        <f t="shared" si="0"/>
        <v>45413</v>
      </c>
      <c r="B93" s="20"/>
      <c r="C93" s="13"/>
      <c r="D93" s="39"/>
      <c r="E93" s="9"/>
      <c r="F93" s="20"/>
      <c r="G93" s="13"/>
      <c r="H93" s="39"/>
      <c r="I93" s="9"/>
      <c r="J93" s="11"/>
      <c r="K93" s="20"/>
    </row>
    <row r="94" spans="1:11" x14ac:dyDescent="0.3">
      <c r="A94" s="40">
        <f t="shared" si="0"/>
        <v>45444</v>
      </c>
      <c r="B94" s="20"/>
      <c r="C94" s="13"/>
      <c r="D94" s="39"/>
      <c r="E94" s="9"/>
      <c r="F94" s="20"/>
      <c r="G94" s="13"/>
      <c r="H94" s="39"/>
      <c r="I94" s="9"/>
      <c r="J94" s="11"/>
      <c r="K94" s="20"/>
    </row>
    <row r="95" spans="1:11" x14ac:dyDescent="0.3">
      <c r="A95" s="40">
        <f t="shared" si="0"/>
        <v>45474</v>
      </c>
      <c r="B95" s="20"/>
      <c r="C95" s="13"/>
      <c r="D95" s="39"/>
      <c r="E95" s="9"/>
      <c r="F95" s="20"/>
      <c r="G95" s="13"/>
      <c r="H95" s="39"/>
      <c r="I95" s="9"/>
      <c r="J95" s="11"/>
      <c r="K95" s="20"/>
    </row>
    <row r="96" spans="1:11" x14ac:dyDescent="0.3">
      <c r="A96" s="40">
        <f t="shared" si="0"/>
        <v>45505</v>
      </c>
      <c r="B96" s="20"/>
      <c r="C96" s="13"/>
      <c r="D96" s="39"/>
      <c r="E96" s="9"/>
      <c r="F96" s="20"/>
      <c r="G96" s="13"/>
      <c r="H96" s="39"/>
      <c r="I96" s="9"/>
      <c r="J96" s="11"/>
      <c r="K96" s="20"/>
    </row>
    <row r="97" spans="1:11" x14ac:dyDescent="0.3">
      <c r="A97" s="40">
        <f t="shared" si="0"/>
        <v>45536</v>
      </c>
      <c r="B97" s="20"/>
      <c r="C97" s="13"/>
      <c r="D97" s="39"/>
      <c r="E97" s="9"/>
      <c r="F97" s="20"/>
      <c r="G97" s="13"/>
      <c r="H97" s="39"/>
      <c r="I97" s="9"/>
      <c r="J97" s="11"/>
      <c r="K97" s="20"/>
    </row>
    <row r="98" spans="1:11" x14ac:dyDescent="0.3">
      <c r="A98" s="40">
        <f t="shared" si="0"/>
        <v>45566</v>
      </c>
      <c r="B98" s="20"/>
      <c r="C98" s="13"/>
      <c r="D98" s="39"/>
      <c r="E98" s="9"/>
      <c r="F98" s="20"/>
      <c r="G98" s="13"/>
      <c r="H98" s="39"/>
      <c r="I98" s="9"/>
      <c r="J98" s="11"/>
      <c r="K98" s="20"/>
    </row>
    <row r="99" spans="1:11" x14ac:dyDescent="0.3">
      <c r="A99" s="40">
        <f t="shared" si="0"/>
        <v>45597</v>
      </c>
      <c r="B99" s="20"/>
      <c r="C99" s="13"/>
      <c r="D99" s="39"/>
      <c r="E99" s="9"/>
      <c r="F99" s="20"/>
      <c r="G99" s="13"/>
      <c r="H99" s="39"/>
      <c r="I99" s="9"/>
      <c r="J99" s="11"/>
      <c r="K99" s="20"/>
    </row>
    <row r="100" spans="1:11" x14ac:dyDescent="0.3">
      <c r="A100" s="40">
        <f t="shared" si="0"/>
        <v>45627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>
        <f t="shared" si="0"/>
        <v>45658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>
        <f t="shared" si="0"/>
        <v>45689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>
        <f t="shared" si="0"/>
        <v>45717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>
        <f t="shared" si="0"/>
        <v>45748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>
        <f t="shared" si="0"/>
        <v>45778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>
        <f t="shared" si="0"/>
        <v>45809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>
        <f t="shared" si="0"/>
        <v>45839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>
        <f t="shared" si="0"/>
        <v>45870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>
        <f t="shared" si="0"/>
        <v>45901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>
        <f t="shared" si="0"/>
        <v>45931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>
        <f t="shared" si="0"/>
        <v>45962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>
        <f t="shared" si="0"/>
        <v>45992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>
        <f t="shared" si="0"/>
        <v>46023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>
        <f t="shared" si="0"/>
        <v>46054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>
        <f t="shared" si="0"/>
        <v>46082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>
        <f t="shared" si="0"/>
        <v>46113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>
        <f t="shared" si="0"/>
        <v>46143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>
        <f t="shared" si="0"/>
        <v>46174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>
        <f t="shared" si="0"/>
        <v>46204</v>
      </c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>
        <f t="shared" si="0"/>
        <v>46235</v>
      </c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>
        <f t="shared" si="0"/>
        <v>46266</v>
      </c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>
        <f t="shared" si="0"/>
        <v>46296</v>
      </c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>
        <f t="shared" si="0"/>
        <v>46327</v>
      </c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>
        <f t="shared" si="0"/>
        <v>46357</v>
      </c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>
        <f t="shared" si="0"/>
        <v>46388</v>
      </c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40"/>
  <sheetViews>
    <sheetView tabSelected="1" topLeftCell="A7" zoomScaleNormal="100" workbookViewId="0">
      <pane ySplit="1800" topLeftCell="A58" activePane="bottomLeft"/>
      <selection activeCell="B3" sqref="B3:C3"/>
      <selection pane="bottomLeft" activeCell="H73" sqref="H7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/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28.850999999999999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33.5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41640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41671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41699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41730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41760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41791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41821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41852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41883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41913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41944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41974</v>
      </c>
      <c r="B22" s="20" t="s">
        <v>47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42005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42036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42064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42095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42125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42156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42186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42217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42248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42278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42309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42339</v>
      </c>
      <c r="B35" s="20" t="s">
        <v>47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42370</v>
      </c>
      <c r="B37" s="20" t="s">
        <v>48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9">
        <v>42372</v>
      </c>
    </row>
    <row r="38" spans="1:11" x14ac:dyDescent="0.3">
      <c r="A38" s="40">
        <v>42401</v>
      </c>
      <c r="B38" s="20" t="s">
        <v>47</v>
      </c>
      <c r="C38" s="13">
        <v>1.25</v>
      </c>
      <c r="D38" s="39">
        <v>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51</v>
      </c>
    </row>
    <row r="39" spans="1:11" x14ac:dyDescent="0.3">
      <c r="A39" s="40"/>
      <c r="B39" s="20" t="s">
        <v>49</v>
      </c>
      <c r="C39" s="13"/>
      <c r="D39" s="39">
        <v>10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52</v>
      </c>
    </row>
    <row r="40" spans="1:11" x14ac:dyDescent="0.3">
      <c r="A40" s="40">
        <v>42430</v>
      </c>
      <c r="B40" s="20" t="s">
        <v>48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42625</v>
      </c>
    </row>
    <row r="41" spans="1:11" x14ac:dyDescent="0.3">
      <c r="A41" s="40"/>
      <c r="B41" s="20" t="s">
        <v>50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53</v>
      </c>
    </row>
    <row r="42" spans="1:11" x14ac:dyDescent="0.3">
      <c r="A42" s="40">
        <v>42461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42491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42522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42552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42583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42614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42644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42675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42705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8" t="s">
        <v>44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42736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42767</v>
      </c>
      <c r="B53" s="20" t="s">
        <v>54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2</v>
      </c>
      <c r="I53" s="9"/>
      <c r="J53" s="11"/>
      <c r="K53" s="20" t="s">
        <v>55</v>
      </c>
    </row>
    <row r="54" spans="1:11" x14ac:dyDescent="0.3">
      <c r="A54" s="40">
        <v>42795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42826</v>
      </c>
      <c r="B55" s="20" t="s">
        <v>56</v>
      </c>
      <c r="C55" s="13">
        <v>1.25</v>
      </c>
      <c r="D55" s="39">
        <v>0.14400000000000002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42856</v>
      </c>
      <c r="B56" s="20" t="s">
        <v>57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3</v>
      </c>
      <c r="I56" s="9"/>
      <c r="J56" s="11"/>
      <c r="K56" s="20" t="s">
        <v>61</v>
      </c>
    </row>
    <row r="57" spans="1:11" x14ac:dyDescent="0.3">
      <c r="A57" s="40"/>
      <c r="B57" s="20" t="s">
        <v>58</v>
      </c>
      <c r="C57" s="13"/>
      <c r="D57" s="39">
        <v>0.19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42887</v>
      </c>
      <c r="B58" s="20" t="s">
        <v>59</v>
      </c>
      <c r="C58" s="13">
        <v>1.25</v>
      </c>
      <c r="D58" s="39">
        <v>0.14200000000000002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42917</v>
      </c>
      <c r="B59" s="20" t="s">
        <v>60</v>
      </c>
      <c r="C59" s="13">
        <v>1.25</v>
      </c>
      <c r="D59" s="39">
        <v>0.39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42948</v>
      </c>
      <c r="B60" s="20" t="s">
        <v>54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2</v>
      </c>
      <c r="I60" s="9"/>
      <c r="J60" s="11"/>
      <c r="K60" s="20" t="s">
        <v>62</v>
      </c>
    </row>
    <row r="61" spans="1:11" x14ac:dyDescent="0.3">
      <c r="A61" s="40"/>
      <c r="B61" s="20" t="s">
        <v>64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4</v>
      </c>
      <c r="I61" s="9"/>
      <c r="J61" s="11"/>
      <c r="K61" s="20" t="s">
        <v>67</v>
      </c>
    </row>
    <row r="62" spans="1:11" x14ac:dyDescent="0.3">
      <c r="A62" s="40"/>
      <c r="B62" s="20" t="s">
        <v>65</v>
      </c>
      <c r="C62" s="13"/>
      <c r="D62" s="39">
        <v>0.28300000000000003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42979</v>
      </c>
      <c r="B63" s="20" t="s">
        <v>66</v>
      </c>
      <c r="C63" s="13">
        <v>1.25</v>
      </c>
      <c r="D63" s="39">
        <v>4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43009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43040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43070</v>
      </c>
      <c r="B66" s="20" t="s">
        <v>88</v>
      </c>
      <c r="C66" s="13">
        <v>1.25</v>
      </c>
      <c r="D66" s="39">
        <v>1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8" t="s">
        <v>63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43191</v>
      </c>
      <c r="B68" s="20" t="s">
        <v>73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6</v>
      </c>
      <c r="I68" s="9"/>
      <c r="J68" s="11"/>
      <c r="K68" s="20"/>
    </row>
    <row r="69" spans="1:11" x14ac:dyDescent="0.3">
      <c r="A69" s="48" t="s">
        <v>71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74</v>
      </c>
    </row>
    <row r="70" spans="1:11" x14ac:dyDescent="0.3">
      <c r="A70" s="23">
        <v>44593</v>
      </c>
      <c r="B70" s="20" t="s">
        <v>48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49">
        <v>44593</v>
      </c>
    </row>
    <row r="71" spans="1:11" x14ac:dyDescent="0.3">
      <c r="A71" s="40">
        <v>44682</v>
      </c>
      <c r="B71" s="20" t="s">
        <v>48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49">
        <v>44685</v>
      </c>
    </row>
    <row r="72" spans="1:11" x14ac:dyDescent="0.3">
      <c r="A72" s="40"/>
      <c r="B72" s="20" t="s">
        <v>48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49">
        <v>44701</v>
      </c>
    </row>
    <row r="73" spans="1:11" x14ac:dyDescent="0.3">
      <c r="A73" s="40">
        <v>44812</v>
      </c>
      <c r="B73" s="20" t="s">
        <v>91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3.5</v>
      </c>
      <c r="I73" s="9"/>
      <c r="J73" s="11"/>
      <c r="K73" s="49" t="s">
        <v>92</v>
      </c>
    </row>
    <row r="74" spans="1:11" x14ac:dyDescent="0.3">
      <c r="A74" s="40">
        <v>44910</v>
      </c>
      <c r="B74" s="20" t="s">
        <v>48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49">
        <v>44905</v>
      </c>
    </row>
    <row r="75" spans="1:11" x14ac:dyDescent="0.3">
      <c r="A75" s="48" t="s">
        <v>89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44956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1"/>
      <c r="B140" s="15"/>
      <c r="C140" s="42"/>
      <c r="D140" s="43"/>
      <c r="E140" s="9"/>
      <c r="F140" s="15"/>
      <c r="G140" s="42" t="str">
        <f>IF(ISBLANK(Table1[[#This Row],[EARNED]]),"",Table1[[#This Row],[EARNED]])</f>
        <v/>
      </c>
      <c r="H140" s="43"/>
      <c r="I140" s="9"/>
      <c r="J140" s="12"/>
      <c r="K1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>
        <v>2</v>
      </c>
      <c r="F3">
        <v>16</v>
      </c>
      <c r="G3" s="47">
        <f>SUMIFS(F7:F14,E7:E14,E3)+SUMIFS(D7:D66,C7:C66,F3)+D3</f>
        <v>0.28300000000000003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2023-03-08T08:15:20Z</dcterms:modified>
</cp:coreProperties>
</file>