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10F20B19-CAA7-4B64-A82F-91C8C8C24E4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6" i="1" l="1"/>
  <c r="A455" i="1"/>
  <c r="A456" i="1" s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52" i="1"/>
  <c r="G453" i="1"/>
  <c r="G454" i="1"/>
  <c r="G455" i="1"/>
  <c r="G456" i="1"/>
  <c r="A442" i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G428" i="1"/>
  <c r="A429" i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15" i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G410" i="1"/>
  <c r="G401" i="1"/>
  <c r="G402" i="1"/>
  <c r="A399" i="1"/>
  <c r="A400" i="1" s="1"/>
  <c r="A403" i="1" s="1"/>
  <c r="A404" i="1" s="1"/>
  <c r="A405" i="1" s="1"/>
  <c r="A406" i="1" s="1"/>
  <c r="A407" i="1" s="1"/>
  <c r="A408" i="1" s="1"/>
  <c r="A409" i="1" s="1"/>
  <c r="A411" i="1" s="1"/>
  <c r="A412" i="1" s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G370" i="1"/>
  <c r="A368" i="1"/>
  <c r="A369" i="1" s="1"/>
  <c r="A371" i="1" s="1"/>
  <c r="A372" i="1" s="1"/>
  <c r="A373" i="1" s="1"/>
  <c r="A374" i="1" s="1"/>
  <c r="A375" i="1" s="1"/>
  <c r="A376" i="1" s="1"/>
  <c r="A377" i="1" s="1"/>
  <c r="A378" i="1" s="1"/>
  <c r="A379" i="1" s="1"/>
  <c r="G363" i="1"/>
  <c r="A354" i="1"/>
  <c r="A355" i="1" s="1"/>
  <c r="A356" i="1" s="1"/>
  <c r="A357" i="1" s="1"/>
  <c r="A358" i="1" s="1"/>
  <c r="A359" i="1" s="1"/>
  <c r="A360" i="1" s="1"/>
  <c r="A361" i="1" s="1"/>
  <c r="A362" i="1" s="1"/>
  <c r="A364" i="1" s="1"/>
  <c r="A365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G336" i="1"/>
  <c r="G331" i="1"/>
  <c r="G327" i="1"/>
  <c r="G324" i="1"/>
  <c r="G323" i="1"/>
  <c r="G325" i="1"/>
  <c r="G319" i="1"/>
  <c r="G320" i="1"/>
  <c r="G321" i="1"/>
  <c r="A322" i="1"/>
  <c r="A326" i="1" s="1"/>
  <c r="A328" i="1" s="1"/>
  <c r="A329" i="1" s="1"/>
  <c r="A330" i="1" s="1"/>
  <c r="A332" i="1" s="1"/>
  <c r="A333" i="1" s="1"/>
  <c r="A334" i="1" s="1"/>
  <c r="A335" i="1" s="1"/>
  <c r="A337" i="1" s="1"/>
  <c r="A338" i="1" s="1"/>
  <c r="G311" i="1"/>
  <c r="G312" i="1"/>
  <c r="G330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306" i="1"/>
  <c r="G307" i="1"/>
  <c r="G308" i="1"/>
  <c r="G309" i="1"/>
  <c r="G301" i="1"/>
  <c r="G302" i="1"/>
  <c r="G299" i="1"/>
  <c r="G297" i="1"/>
  <c r="G293" i="1"/>
  <c r="G294" i="1"/>
  <c r="A292" i="1"/>
  <c r="A295" i="1" s="1"/>
  <c r="A296" i="1" s="1"/>
  <c r="A298" i="1" s="1"/>
  <c r="A300" i="1" s="1"/>
  <c r="A303" i="1" s="1"/>
  <c r="A304" i="1" s="1"/>
  <c r="A305" i="1" s="1"/>
  <c r="A310" i="1" s="1"/>
  <c r="A313" i="1" s="1"/>
  <c r="A314" i="1" s="1"/>
  <c r="G285" i="1"/>
  <c r="G282" i="1"/>
  <c r="G283" i="1"/>
  <c r="G278" i="1"/>
  <c r="G279" i="1"/>
  <c r="G274" i="1"/>
  <c r="G273" i="1"/>
  <c r="G275" i="1"/>
  <c r="G267" i="1"/>
  <c r="A268" i="1"/>
  <c r="A269" i="1" s="1"/>
  <c r="A270" i="1" s="1"/>
  <c r="A271" i="1" s="1"/>
  <c r="A272" i="1" s="1"/>
  <c r="A276" i="1" s="1"/>
  <c r="A277" i="1" s="1"/>
  <c r="A280" i="1" s="1"/>
  <c r="A281" i="1" s="1"/>
  <c r="A284" i="1" s="1"/>
  <c r="A286" i="1" s="1"/>
  <c r="G263" i="1"/>
  <c r="G261" i="1"/>
  <c r="G257" i="1"/>
  <c r="G258" i="1"/>
  <c r="G259" i="1"/>
  <c r="G247" i="1"/>
  <c r="G246" i="1"/>
  <c r="G248" i="1"/>
  <c r="G249" i="1"/>
  <c r="G244" i="1"/>
  <c r="A245" i="1"/>
  <c r="A250" i="1" s="1"/>
  <c r="A251" i="1" s="1"/>
  <c r="A252" i="1" s="1"/>
  <c r="A253" i="1" s="1"/>
  <c r="A254" i="1" s="1"/>
  <c r="A255" i="1" s="1"/>
  <c r="A256" i="1" s="1"/>
  <c r="A260" i="1" s="1"/>
  <c r="A262" i="1" s="1"/>
  <c r="A264" i="1" s="1"/>
  <c r="G234" i="1"/>
  <c r="G230" i="1"/>
  <c r="G228" i="1"/>
  <c r="A227" i="1"/>
  <c r="A229" i="1" s="1"/>
  <c r="A231" i="1" s="1"/>
  <c r="A232" i="1" s="1"/>
  <c r="A233" i="1" s="1"/>
  <c r="A235" i="1" s="1"/>
  <c r="A236" i="1" s="1"/>
  <c r="A237" i="1" s="1"/>
  <c r="A238" i="1" s="1"/>
  <c r="A239" i="1" s="1"/>
  <c r="A240" i="1" s="1"/>
  <c r="G223" i="1"/>
  <c r="G221" i="1"/>
  <c r="G219" i="1"/>
  <c r="G215" i="1"/>
  <c r="A210" i="1"/>
  <c r="A211" i="1" s="1"/>
  <c r="A212" i="1" s="1"/>
  <c r="A213" i="1" s="1"/>
  <c r="A214" i="1" s="1"/>
  <c r="A216" i="1" s="1"/>
  <c r="A217" i="1" s="1"/>
  <c r="A218" i="1" s="1"/>
  <c r="A220" i="1" s="1"/>
  <c r="A222" i="1" s="1"/>
  <c r="A224" i="1" s="1"/>
  <c r="G202" i="1"/>
  <c r="G203" i="1"/>
  <c r="G199" i="1"/>
  <c r="G200" i="1"/>
  <c r="G197" i="1"/>
  <c r="G193" i="1"/>
  <c r="A191" i="1"/>
  <c r="A192" i="1" s="1"/>
  <c r="A194" i="1" s="1"/>
  <c r="A195" i="1" s="1"/>
  <c r="A196" i="1" s="1"/>
  <c r="A198" i="1" s="1"/>
  <c r="A201" i="1" s="1"/>
  <c r="A204" i="1" s="1"/>
  <c r="A205" i="1" s="1"/>
  <c r="A206" i="1" s="1"/>
  <c r="A207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8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2" i="1"/>
  <c r="G224" i="1"/>
  <c r="G225" i="1"/>
  <c r="G226" i="1"/>
  <c r="G227" i="1"/>
  <c r="G229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5" i="1"/>
  <c r="G250" i="1"/>
  <c r="G251" i="1"/>
  <c r="G252" i="1"/>
  <c r="G253" i="1"/>
  <c r="G254" i="1"/>
  <c r="G255" i="1"/>
  <c r="G256" i="1"/>
  <c r="G260" i="1"/>
  <c r="G262" i="1"/>
  <c r="G264" i="1"/>
  <c r="G265" i="1"/>
  <c r="G266" i="1"/>
  <c r="G268" i="1"/>
  <c r="G269" i="1"/>
  <c r="G270" i="1"/>
  <c r="G271" i="1"/>
  <c r="G272" i="1"/>
  <c r="G276" i="1"/>
  <c r="G277" i="1"/>
  <c r="G280" i="1"/>
  <c r="G281" i="1"/>
  <c r="G284" i="1"/>
  <c r="G286" i="1"/>
  <c r="G287" i="1"/>
  <c r="G288" i="1"/>
  <c r="G289" i="1"/>
  <c r="G290" i="1"/>
  <c r="G291" i="1"/>
  <c r="G292" i="1"/>
  <c r="G295" i="1"/>
  <c r="G296" i="1"/>
  <c r="G298" i="1"/>
  <c r="G300" i="1"/>
  <c r="G303" i="1"/>
  <c r="G304" i="1"/>
  <c r="G305" i="1"/>
  <c r="G310" i="1"/>
  <c r="G313" i="1"/>
  <c r="G314" i="1"/>
  <c r="G315" i="1"/>
  <c r="G316" i="1"/>
  <c r="G317" i="1"/>
  <c r="G318" i="1"/>
  <c r="G322" i="1"/>
  <c r="G326" i="1"/>
  <c r="G328" i="1"/>
  <c r="G32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41" i="1"/>
  <c r="G137" i="1"/>
  <c r="A136" i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G125" i="1"/>
  <c r="G120" i="1"/>
  <c r="A121" i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G115" i="1"/>
  <c r="G116" i="1"/>
  <c r="G113" i="1"/>
  <c r="G110" i="1"/>
  <c r="G109" i="1"/>
  <c r="G111" i="1"/>
  <c r="G101" i="1"/>
  <c r="A100" i="1"/>
  <c r="A102" i="1" s="1"/>
  <c r="A103" i="1" s="1"/>
  <c r="A104" i="1" s="1"/>
  <c r="A105" i="1" s="1"/>
  <c r="A106" i="1" s="1"/>
  <c r="A107" i="1" s="1"/>
  <c r="A108" i="1" s="1"/>
  <c r="A112" i="1" s="1"/>
  <c r="A114" i="1" s="1"/>
  <c r="A117" i="1" s="1"/>
  <c r="G93" i="1"/>
  <c r="G94" i="1"/>
  <c r="G87" i="1"/>
  <c r="G82" i="1"/>
  <c r="G85" i="1"/>
  <c r="G81" i="1"/>
  <c r="G83" i="1"/>
  <c r="A80" i="1"/>
  <c r="A84" i="1" s="1"/>
  <c r="A86" i="1" s="1"/>
  <c r="A88" i="1" s="1"/>
  <c r="A89" i="1" s="1"/>
  <c r="A90" i="1" s="1"/>
  <c r="A91" i="1" s="1"/>
  <c r="A92" i="1" s="1"/>
  <c r="A95" i="1" s="1"/>
  <c r="A96" i="1" s="1"/>
  <c r="A97" i="1" s="1"/>
  <c r="G76" i="1"/>
  <c r="G73" i="1"/>
  <c r="G74" i="1"/>
  <c r="G71" i="1"/>
  <c r="G69" i="1"/>
  <c r="G65" i="1"/>
  <c r="G63" i="1"/>
  <c r="G61" i="1"/>
  <c r="A59" i="1"/>
  <c r="A60" i="1" s="1"/>
  <c r="A62" i="1" s="1"/>
  <c r="A64" i="1" s="1"/>
  <c r="A66" i="1" s="1"/>
  <c r="A67" i="1" s="1"/>
  <c r="A68" i="1" s="1"/>
  <c r="A70" i="1" s="1"/>
  <c r="A72" i="1" s="1"/>
  <c r="A75" i="1" s="1"/>
  <c r="A77" i="1" s="1"/>
  <c r="A52" i="1"/>
  <c r="A53" i="1" s="1"/>
  <c r="A54" i="1" s="1"/>
  <c r="A55" i="1" s="1"/>
  <c r="A56" i="1" s="1"/>
  <c r="G48" i="1"/>
  <c r="G49" i="1"/>
  <c r="A46" i="1"/>
  <c r="A47" i="1" s="1"/>
  <c r="G41" i="1"/>
  <c r="G36" i="1"/>
  <c r="G34" i="1"/>
  <c r="A30" i="1"/>
  <c r="A31" i="1" s="1"/>
  <c r="A32" i="1" s="1"/>
  <c r="A33" i="1" s="1"/>
  <c r="A35" i="1" s="1"/>
  <c r="A37" i="1" s="1"/>
  <c r="A38" i="1" s="1"/>
  <c r="A39" i="1" s="1"/>
  <c r="A40" i="1" s="1"/>
  <c r="A42" i="1" s="1"/>
  <c r="A43" i="1" s="1"/>
  <c r="G23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6" i="1"/>
  <c r="G67" i="1"/>
  <c r="G68" i="1"/>
  <c r="G70" i="1"/>
  <c r="G72" i="1"/>
  <c r="G75" i="1"/>
  <c r="G77" i="1"/>
  <c r="G78" i="1"/>
  <c r="G79" i="1"/>
  <c r="G80" i="1"/>
  <c r="G84" i="1"/>
  <c r="G86" i="1"/>
  <c r="G88" i="1"/>
  <c r="G89" i="1"/>
  <c r="G90" i="1"/>
  <c r="G91" i="1"/>
  <c r="G9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2" i="1"/>
  <c r="G114" i="1"/>
  <c r="G117" i="1"/>
  <c r="G118" i="1"/>
  <c r="G119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<sst xmlns="http://schemas.openxmlformats.org/spreadsheetml/2006/main" count="294" uniqueCount="183">
  <si>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</si>
  <si>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</si>
  <si>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</si>
  <si>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</si>
  <si>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</si>
  <si>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</si>
  <si>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</si>
  <si>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</si>
  <si>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</si>
  <si>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</si>
  <si>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</si>
  <si>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</si>
  <si>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</si>
  <si>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</si>
  <si>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</si>
  <si>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</si>
  <si>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</si>
  <si>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</si>
  <si>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</si>
  <si>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</si>
  <si>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</si>
  <si>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</si>
  <si>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</si>
  <si>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</si>
  <si>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</si>
  <si>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</si>
  <si>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</si>
  <si>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</si>
  <si>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</si>
  <si>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</si>
  <si>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</si>
  <si>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</si>
  <si>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</si>
  <si>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</si>
  <si>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</si>
  <si>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</si>
  <si>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</si>
  <si>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</si>
  <si>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</si>
  <si>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</si>
  <si>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</si>
  <si>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</si>
  <si>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BIENVENIDO</t>
  </si>
  <si>
    <t>1995</t>
  </si>
  <si>
    <t>10/16-31/95</t>
  </si>
  <si>
    <t>1996</t>
  </si>
  <si>
    <t>AUG 16-31 ROTATION</t>
  </si>
  <si>
    <t>FL (5-0-0)</t>
  </si>
  <si>
    <t>1997</t>
  </si>
  <si>
    <t>VL (2-0-0)</t>
  </si>
  <si>
    <t>5/17,21</t>
  </si>
  <si>
    <t>SL (3-0-0)</t>
  </si>
  <si>
    <t>6/20,21,22</t>
  </si>
  <si>
    <t>10/3,4</t>
  </si>
  <si>
    <t>1998</t>
  </si>
  <si>
    <t>SL (2-0-0)</t>
  </si>
  <si>
    <t>3/9,10</t>
  </si>
  <si>
    <t>3/11,12,13</t>
  </si>
  <si>
    <t xml:space="preserve">Leave </t>
  </si>
  <si>
    <t>transfer from GSO</t>
  </si>
  <si>
    <t>as of</t>
  </si>
  <si>
    <t>June 30, 1998</t>
  </si>
  <si>
    <t>1999</t>
  </si>
  <si>
    <t>3/1,2,3</t>
  </si>
  <si>
    <t>4/12,13</t>
  </si>
  <si>
    <t>5/10,11</t>
  </si>
  <si>
    <t>VL (3-0-0)</t>
  </si>
  <si>
    <t>8/2,3,4</t>
  </si>
  <si>
    <t>9/28,29</t>
  </si>
  <si>
    <t>SP (3-0-0)</t>
  </si>
  <si>
    <t>FILIAL O. 10/4,5,6</t>
  </si>
  <si>
    <t>10/7,8</t>
  </si>
  <si>
    <t>11/4,5</t>
  </si>
  <si>
    <t>2000</t>
  </si>
  <si>
    <t>2/9,10</t>
  </si>
  <si>
    <t>SL (1-0-0)</t>
  </si>
  <si>
    <t>SP (1-0-0)</t>
  </si>
  <si>
    <t>B-DAY 3/21</t>
  </si>
  <si>
    <t>SP (2-0-0)</t>
  </si>
  <si>
    <t>H</t>
  </si>
  <si>
    <t>FL (1-0-0)</t>
  </si>
  <si>
    <t>2001</t>
  </si>
  <si>
    <t>9/27,28</t>
  </si>
  <si>
    <t>DOMESTIC 10/9</t>
  </si>
  <si>
    <t>VL (1-0-0)</t>
  </si>
  <si>
    <t>10/29,30</t>
  </si>
  <si>
    <t>FILIAL 12/18</t>
  </si>
  <si>
    <t>2002</t>
  </si>
  <si>
    <t>1/21,22,23</t>
  </si>
  <si>
    <t>5/15,16,17</t>
  </si>
  <si>
    <t>12/16,17</t>
  </si>
  <si>
    <t>PERSONAL 12/19,20,18</t>
  </si>
  <si>
    <t>2003</t>
  </si>
  <si>
    <t>2/10,11</t>
  </si>
  <si>
    <t>5/15,16</t>
  </si>
  <si>
    <t>9/2,3</t>
  </si>
  <si>
    <t>SL (4-0-0)</t>
  </si>
  <si>
    <t>10/7,10</t>
  </si>
  <si>
    <t>FL (3-0-0)</t>
  </si>
  <si>
    <t>2004</t>
  </si>
  <si>
    <t>SL (6-0-0)</t>
  </si>
  <si>
    <t>JULY 16 - 23</t>
  </si>
  <si>
    <t>2005</t>
  </si>
  <si>
    <t>2006</t>
  </si>
  <si>
    <t>12/27,28,29</t>
  </si>
  <si>
    <t>FL (2-0-0)</t>
  </si>
  <si>
    <t>2007</t>
  </si>
  <si>
    <t>JUNE 25 - 29</t>
  </si>
  <si>
    <t>DOMESTIC 7/16</t>
  </si>
  <si>
    <t>SL (2-4-0)</t>
  </si>
  <si>
    <t>8/8 HD,14,15</t>
  </si>
  <si>
    <t>PERSONAL TRANS. 10/31</t>
  </si>
  <si>
    <t>2008</t>
  </si>
  <si>
    <t>DOMESTIC 6/23</t>
  </si>
  <si>
    <t>9/29,30</t>
  </si>
  <si>
    <t>10/29,31</t>
  </si>
  <si>
    <t>DOMESTIC 11/17</t>
  </si>
  <si>
    <t>2009</t>
  </si>
  <si>
    <t>DOMESTIC 2/10</t>
  </si>
  <si>
    <t>B-DAY 3/20</t>
  </si>
  <si>
    <t>UT (0-4-0)</t>
  </si>
  <si>
    <t>DEC. 16-18, 21-22</t>
  </si>
  <si>
    <t>2010</t>
  </si>
  <si>
    <t>1/13,14,15</t>
  </si>
  <si>
    <t>DOMESTIC 1/26,27</t>
  </si>
  <si>
    <t>B-DAY 3/22</t>
  </si>
  <si>
    <t>FL (4-0-0)</t>
  </si>
  <si>
    <t>9/27,28,29,30</t>
  </si>
  <si>
    <t>10/27,28,29</t>
  </si>
  <si>
    <t>DOMESTIC 12/1</t>
  </si>
  <si>
    <t>2011</t>
  </si>
  <si>
    <t>UT (1-0-0)</t>
  </si>
  <si>
    <t>DOMESTIC 6/9</t>
  </si>
  <si>
    <t>VL (0-4-0)</t>
  </si>
  <si>
    <t>6/24 HD</t>
  </si>
  <si>
    <t>DOMESTIC 8/9</t>
  </si>
  <si>
    <t>9/16,24-29</t>
  </si>
  <si>
    <t>10/27,28</t>
  </si>
  <si>
    <t>SL (1-4-0)</t>
  </si>
  <si>
    <t>10/3,4 HD</t>
  </si>
  <si>
    <t>11/22,23</t>
  </si>
  <si>
    <t>12/15,15</t>
  </si>
  <si>
    <t>12/22,23 HD</t>
  </si>
  <si>
    <t>2012</t>
  </si>
  <si>
    <t>DOMESTIC 2/7,9</t>
  </si>
  <si>
    <t>2/14,15</t>
  </si>
  <si>
    <t>3/20,21</t>
  </si>
  <si>
    <t>DOMESTIC 4/30</t>
  </si>
  <si>
    <t>12/27,28</t>
  </si>
  <si>
    <t>12/19,20,21</t>
  </si>
  <si>
    <t>2013</t>
  </si>
  <si>
    <t>DOMESTIC 1/3,4</t>
  </si>
  <si>
    <t>DOMESTIC 1/11</t>
  </si>
  <si>
    <t>2/28, 3/1 HD</t>
  </si>
  <si>
    <t>3/21,22</t>
  </si>
  <si>
    <t>10/29,30,31</t>
  </si>
  <si>
    <t>2015</t>
  </si>
  <si>
    <t>2014</t>
  </si>
  <si>
    <t>10/28,29,30</t>
  </si>
  <si>
    <t>2016</t>
  </si>
  <si>
    <t>DOMESTIC 3/21-23</t>
  </si>
  <si>
    <t>VL (5-0-0)</t>
  </si>
  <si>
    <t>DEC. 26-30</t>
  </si>
  <si>
    <t>DEC. 21-23</t>
  </si>
  <si>
    <t>2017</t>
  </si>
  <si>
    <t>DEC. 18-22</t>
  </si>
  <si>
    <t>DOMESTIC 12/27-29</t>
  </si>
  <si>
    <t>2018</t>
  </si>
  <si>
    <t>3/19,20,23</t>
  </si>
  <si>
    <t>OCT.29-31</t>
  </si>
  <si>
    <t>2019</t>
  </si>
  <si>
    <t>2020</t>
  </si>
  <si>
    <t>CL (5-0-0)</t>
  </si>
  <si>
    <t>Calamity L. 10/10-14</t>
  </si>
  <si>
    <t>2021</t>
  </si>
  <si>
    <t>2022</t>
  </si>
  <si>
    <t>3/18 - 4/1</t>
  </si>
  <si>
    <t>2023</t>
  </si>
  <si>
    <t>VL(5-0-0)</t>
  </si>
  <si>
    <t>2/13-17/2023</t>
  </si>
  <si>
    <t>PERMANENT</t>
  </si>
  <si>
    <t>ADMIN AIDE III</t>
  </si>
  <si>
    <t>GSO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</si>
</sst>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70"/>
  <sheetViews>
    <sheetView tabSelected="1" zoomScale="110" zoomScaleNormal="110" zoomScalePageLayoutView="86" workbookViewId="0">
      <pane ySplit="3912" topLeftCell="A463" activePane="bottomLeft"/>
      <selection activeCell="D2" sqref="D2"/>
      <selection pane="bottomLeft" activeCell="B469" sqref="B4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181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180</v>
      </c>
      <c r="C4" s="60"/>
      <c r="D4" s="22" t="s">
        <v>12</v>
      </c>
      <c r="F4" s="65" t="s">
        <v>182</v>
      </c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268.875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320.875</v>
      </c>
      <c r="J9" s="11"/>
      <c r="K9" s="20"/>
    </row>
    <row r="10" spans="1:11" x14ac:dyDescent="0.3">
      <c r="A10" s="4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35004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35034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7" si="0">EDATE(A16,1)</f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5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1">
        <f>EDATE(A22,1)</f>
        <v>35309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 t="shared" si="0"/>
        <v>35339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EDATE(A25,1)</f>
        <v>35370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1">
        <f t="shared" si="0"/>
        <v>35400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9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35431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35462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43" si="1">EDATE(A30,1)</f>
        <v>35490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35521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35551</v>
      </c>
      <c r="B33" s="20" t="s">
        <v>49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50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EDATE(A33,1)</f>
        <v>35582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3</v>
      </c>
      <c r="I35" s="9"/>
      <c r="J35" s="11"/>
      <c r="K35" s="20" t="s">
        <v>52</v>
      </c>
    </row>
    <row r="36" spans="1:11" x14ac:dyDescent="0.3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EDATE(A35,1)</f>
        <v>35612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35643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35674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35704</v>
      </c>
      <c r="B40" s="20" t="s">
        <v>49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53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1"/>
        <v>35765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9" t="s">
        <v>54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" si="2">EDATE(A46,1)</f>
        <v>35855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51" t="s">
        <v>56</v>
      </c>
    </row>
    <row r="48" spans="1:11" x14ac:dyDescent="0.3">
      <c r="A48" s="54"/>
      <c r="B48" s="11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57</v>
      </c>
    </row>
    <row r="49" spans="1:11" x14ac:dyDescent="0.3">
      <c r="A49" s="52" t="s">
        <v>58</v>
      </c>
      <c r="B49" s="4" t="s">
        <v>59</v>
      </c>
      <c r="C49" s="5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52" t="s">
        <v>60</v>
      </c>
      <c r="B50" s="1" t="s">
        <v>61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54">
        <v>35977</v>
      </c>
      <c r="B51" s="11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ref="A53:A55" si="3">EDATE(A52,1)</f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36130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9" t="s">
        <v>62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68" si="4">EDATE(A59,1)</f>
        <v>36220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63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EDATE(A60,1)</f>
        <v>36251</v>
      </c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64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36281</v>
      </c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65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EDATE(A64,1)</f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4"/>
        <v>36342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36373</v>
      </c>
      <c r="B68" s="20" t="s">
        <v>66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67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36404</v>
      </c>
      <c r="B70" s="20" t="s">
        <v>49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68</v>
      </c>
    </row>
    <row r="71" spans="1:11" x14ac:dyDescent="0.3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>EDATE(A70,1)</f>
        <v>36434</v>
      </c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70</v>
      </c>
    </row>
    <row r="73" spans="1:11" x14ac:dyDescent="0.3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71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EDATE(A72,1)</f>
        <v>36465</v>
      </c>
      <c r="B75" s="20" t="s">
        <v>55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72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9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EDATE(A79,1)</f>
        <v>36557</v>
      </c>
      <c r="B80" s="20" t="s">
        <v>49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74</v>
      </c>
    </row>
    <row r="81" spans="1:11" x14ac:dyDescent="0.3">
      <c r="A81" s="40"/>
      <c r="B81" s="20" t="s">
        <v>75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5">
        <v>44971</v>
      </c>
    </row>
    <row r="82" spans="1:11" x14ac:dyDescent="0.3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5" t="s">
        <v>77</v>
      </c>
    </row>
    <row r="83" spans="1:11" x14ac:dyDescent="0.3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EDATE(A80,1)</f>
        <v>36586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5">
        <v>44995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EDATE(A84,1)</f>
        <v>36617</v>
      </c>
      <c r="B86" s="20" t="s">
        <v>75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5">
        <v>45020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EDATE(A86,1)</f>
        <v>36647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96" si="5">EDATE(A88,1)</f>
        <v>36678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36708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36739</v>
      </c>
      <c r="B91" s="20"/>
      <c r="C91" s="13">
        <v>1.25</v>
      </c>
      <c r="D91" s="11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36770</v>
      </c>
      <c r="B92" s="20" t="s">
        <v>49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3">
      <c r="A93" s="40"/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36861</v>
      </c>
      <c r="B97" s="20" t="s">
        <v>80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9" t="s">
        <v>81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36892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EDATE(A99,1)</f>
        <v>36923</v>
      </c>
      <c r="B100" s="20" t="s">
        <v>76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77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08" si="6">EDATE(A102,1)</f>
        <v>36982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37043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37073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37135</v>
      </c>
      <c r="B108" s="20" t="s">
        <v>75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5">
        <v>45179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82</v>
      </c>
    </row>
    <row r="110" spans="1:11" x14ac:dyDescent="0.3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3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EDATE(A108,1)</f>
        <v>37165</v>
      </c>
      <c r="B112" s="20" t="s">
        <v>49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5" t="s">
        <v>85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37196</v>
      </c>
      <c r="B114" s="20" t="s">
        <v>84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55">
        <v>45270</v>
      </c>
    </row>
    <row r="115" spans="1:11" x14ac:dyDescent="0.3">
      <c r="A115" s="40"/>
      <c r="B115" s="20" t="s">
        <v>76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86</v>
      </c>
    </row>
    <row r="116" spans="1:11" x14ac:dyDescent="0.3">
      <c r="A116" s="40"/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9" t="s">
        <v>87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37257</v>
      </c>
      <c r="B119" s="20" t="s">
        <v>66</v>
      </c>
      <c r="C119" s="13"/>
      <c r="D119" s="39">
        <v>3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88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37288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ref="A122:A132" si="7">EDATE(A121,1)</f>
        <v>37316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37377</v>
      </c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89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37408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37438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37469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37500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37561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37591</v>
      </c>
      <c r="B132" s="20" t="s">
        <v>49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90</v>
      </c>
    </row>
    <row r="133" spans="1:11" x14ac:dyDescent="0.3">
      <c r="A133" s="40"/>
      <c r="B133" s="20" t="s">
        <v>69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91</v>
      </c>
    </row>
    <row r="134" spans="1:11" x14ac:dyDescent="0.3">
      <c r="A134" s="49" t="s">
        <v>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37622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EDATE(A135,1)</f>
        <v>37653</v>
      </c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3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EDATE(A136,1)</f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8" si="8">EDATE(A138,1)</f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37742</v>
      </c>
      <c r="B140" s="20" t="s">
        <v>75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5">
        <v>45051</v>
      </c>
    </row>
    <row r="141" spans="1:11" x14ac:dyDescent="0.3">
      <c r="A141" s="40"/>
      <c r="B141" s="20" t="s">
        <v>49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94</v>
      </c>
    </row>
    <row r="142" spans="1:11" x14ac:dyDescent="0.3">
      <c r="A142" s="40">
        <f>EDATE(A140,1)</f>
        <v>37773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37803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37865</v>
      </c>
      <c r="B145" s="20" t="s">
        <v>55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95</v>
      </c>
    </row>
    <row r="146" spans="1:11" x14ac:dyDescent="0.3">
      <c r="A146" s="40">
        <f>EDATE(A145,1)</f>
        <v>37895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4</v>
      </c>
      <c r="I146" s="9"/>
      <c r="J146" s="11"/>
      <c r="K146" s="51" t="s">
        <v>97</v>
      </c>
    </row>
    <row r="147" spans="1:11" x14ac:dyDescent="0.3">
      <c r="A147" s="40">
        <f>EDATE(A146,1)</f>
        <v>37926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37956</v>
      </c>
      <c r="B148" s="20" t="s">
        <v>98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9" t="s">
        <v>99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37987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38018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ref="A152:A161" si="9">EDATE(A151,1)</f>
        <v>38047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38078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38108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38139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38169</v>
      </c>
      <c r="B156" s="20" t="s">
        <v>100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6</v>
      </c>
      <c r="I156" s="9"/>
      <c r="J156" s="11"/>
      <c r="K156" s="20" t="s">
        <v>101</v>
      </c>
    </row>
    <row r="157" spans="1:11" x14ac:dyDescent="0.3">
      <c r="A157" s="40">
        <f>EDATE(A156,1)</f>
        <v>38200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9"/>
        <v>38231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9"/>
        <v>38261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9"/>
        <v>38292</v>
      </c>
      <c r="B160" s="15"/>
      <c r="C160" s="13">
        <v>1.25</v>
      </c>
      <c r="D160" s="43"/>
      <c r="E160" s="9"/>
      <c r="F160" s="15"/>
      <c r="G160" s="42">
        <f>IF(ISBLANK(Table1[[#This Row],[EARNED]]),"",Table1[[#This Row],[EARNED]])</f>
        <v>1.25</v>
      </c>
      <c r="H160" s="43"/>
      <c r="I160" s="9"/>
      <c r="J160" s="12"/>
      <c r="K160" s="15"/>
    </row>
    <row r="161" spans="1:11" x14ac:dyDescent="0.3">
      <c r="A161" s="40">
        <f t="shared" si="9"/>
        <v>38322</v>
      </c>
      <c r="B161" s="20" t="s">
        <v>47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9" t="s">
        <v>102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EDATE(A163,1)</f>
        <v>38384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ref="A165:A174" si="10">EDATE(A164,1)</f>
        <v>38412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38443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38473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38504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38534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38565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38596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10"/>
        <v>38626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0"/>
        <v>38657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0"/>
        <v>38687</v>
      </c>
      <c r="B174" s="20" t="s">
        <v>47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9" t="s">
        <v>103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38718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1">
        <f>EDATE(A176,1)</f>
        <v>38749</v>
      </c>
      <c r="B177" s="15"/>
      <c r="C177" s="13">
        <v>1.25</v>
      </c>
      <c r="D177" s="43"/>
      <c r="E177" s="56"/>
      <c r="F177" s="15"/>
      <c r="G177" s="42">
        <f>IF(ISBLANK(Table1[[#This Row],[EARNED]]),"",Table1[[#This Row],[EARNED]])</f>
        <v>1.25</v>
      </c>
      <c r="H177" s="43"/>
      <c r="I177" s="56"/>
      <c r="J177" s="12"/>
      <c r="K177" s="15"/>
    </row>
    <row r="178" spans="1:11" x14ac:dyDescent="0.3">
      <c r="A178" s="41">
        <f t="shared" ref="A178:A187" si="11">EDATE(A177,1)</f>
        <v>38777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1">
        <f t="shared" si="11"/>
        <v>38808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1">
        <f t="shared" si="11"/>
        <v>38838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1">
        <f t="shared" si="11"/>
        <v>38869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1">
        <f t="shared" si="11"/>
        <v>38899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1">
        <f t="shared" si="11"/>
        <v>38930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1">
        <f t="shared" si="11"/>
        <v>38961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1">
        <f t="shared" si="11"/>
        <v>38991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1">
        <f t="shared" si="11"/>
        <v>39022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1">
        <f t="shared" si="11"/>
        <v>39052</v>
      </c>
      <c r="B187" s="20" t="s">
        <v>66</v>
      </c>
      <c r="C187" s="13"/>
      <c r="D187" s="39">
        <v>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104</v>
      </c>
    </row>
    <row r="188" spans="1:11" x14ac:dyDescent="0.3">
      <c r="A188" s="41"/>
      <c r="B188" s="20" t="s">
        <v>105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57" t="s">
        <v>106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39083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39114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7" si="12">EDATE(A191,1)</f>
        <v>39142</v>
      </c>
      <c r="B192" s="20" t="s">
        <v>76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77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EDATE(A192,1)</f>
        <v>39173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39203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39234</v>
      </c>
      <c r="B196" s="20" t="s">
        <v>47</v>
      </c>
      <c r="C196" s="13"/>
      <c r="D196" s="39">
        <v>5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107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39264</v>
      </c>
      <c r="B198" s="20" t="s">
        <v>75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5">
        <v>45116</v>
      </c>
    </row>
    <row r="199" spans="1:11" x14ac:dyDescent="0.3">
      <c r="A199" s="40"/>
      <c r="B199" s="20" t="s">
        <v>76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108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39295</v>
      </c>
      <c r="B201" s="20" t="s">
        <v>75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5">
        <v>45155</v>
      </c>
    </row>
    <row r="202" spans="1:11" x14ac:dyDescent="0.3">
      <c r="A202" s="40"/>
      <c r="B202" s="20" t="s">
        <v>109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2.5</v>
      </c>
      <c r="I202" s="9"/>
      <c r="J202" s="11"/>
      <c r="K202" s="20" t="s">
        <v>110</v>
      </c>
    </row>
    <row r="203" spans="1:11" x14ac:dyDescent="0.3">
      <c r="A203" s="40"/>
      <c r="B203" s="20" t="s">
        <v>75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8">
        <v>46966</v>
      </c>
    </row>
    <row r="204" spans="1:11" x14ac:dyDescent="0.3">
      <c r="A204" s="40">
        <f>EDATE(A201,1)</f>
        <v>39326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EDATE(A204,1)</f>
        <v>39356</v>
      </c>
      <c r="B205" s="20" t="s">
        <v>76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111</v>
      </c>
    </row>
    <row r="206" spans="1:11" x14ac:dyDescent="0.3">
      <c r="A206" s="40">
        <f>EDATE(A205,1)</f>
        <v>39387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2"/>
        <v>39417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39448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EDATE(A209,1)</f>
        <v>39479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ref="A211:A218" si="13">EDATE(A210,1)</f>
        <v>39508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3"/>
        <v>39539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3"/>
        <v>39569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3"/>
        <v>39600</v>
      </c>
      <c r="B214" s="20" t="s">
        <v>76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113</v>
      </c>
    </row>
    <row r="215" spans="1:11" x14ac:dyDescent="0.3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>EDATE(A214,1)</f>
        <v>39630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3"/>
        <v>39661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3"/>
        <v>39692</v>
      </c>
      <c r="B218" s="20" t="s">
        <v>105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114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39722</v>
      </c>
      <c r="B220" s="20" t="s">
        <v>98</v>
      </c>
      <c r="C220" s="13"/>
      <c r="D220" s="39">
        <v>3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115</v>
      </c>
    </row>
    <row r="221" spans="1:11" x14ac:dyDescent="0.3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39753</v>
      </c>
      <c r="B222" s="20" t="s">
        <v>76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116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EDATE(A222,1)</f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9" t="s">
        <v>117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39814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EDATE(A226,1)</f>
        <v>39845</v>
      </c>
      <c r="B227" s="20" t="s">
        <v>76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118</v>
      </c>
    </row>
    <row r="228" spans="1:11" x14ac:dyDescent="0.3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EDATE(A227,1)</f>
        <v>39873</v>
      </c>
      <c r="B229" s="20" t="s">
        <v>76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119</v>
      </c>
    </row>
    <row r="230" spans="1:11" x14ac:dyDescent="0.3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EDATE(A229,1)</f>
        <v>39904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ref="A232:A239" si="14">EDATE(A231,1)</f>
        <v>39934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4"/>
        <v>39965</v>
      </c>
      <c r="B233" s="20" t="s">
        <v>120</v>
      </c>
      <c r="C233" s="13"/>
      <c r="D233" s="39">
        <v>0.5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39995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4"/>
        <v>40026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4"/>
        <v>40057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4"/>
        <v>40087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4"/>
        <v>40118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EDATE(A239,1)</f>
        <v>40148</v>
      </c>
      <c r="B240" s="20" t="s">
        <v>47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121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9" t="s">
        <v>122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40179</v>
      </c>
      <c r="B243" s="20" t="s">
        <v>98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123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40210</v>
      </c>
      <c r="B245" s="20" t="s">
        <v>75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8">
        <v>47119</v>
      </c>
    </row>
    <row r="246" spans="1:11" x14ac:dyDescent="0.3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124</v>
      </c>
    </row>
    <row r="247" spans="1:11" x14ac:dyDescent="0.3">
      <c r="A247" s="40"/>
      <c r="B247" s="20" t="s">
        <v>75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55">
        <v>44967</v>
      </c>
    </row>
    <row r="248" spans="1:11" x14ac:dyDescent="0.3">
      <c r="A248" s="40"/>
      <c r="B248" s="20" t="s">
        <v>76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125</v>
      </c>
    </row>
    <row r="249" spans="1:11" x14ac:dyDescent="0.3">
      <c r="A249" s="40"/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EDATE(A245,1)</f>
        <v>40238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ref="A251:A256" si="15">EDATE(A250,1)</f>
        <v>40269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5"/>
        <v>40299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5"/>
        <v>40330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5"/>
        <v>40360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5"/>
        <v>40391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15"/>
        <v>40422</v>
      </c>
      <c r="B256" s="20" t="s">
        <v>126</v>
      </c>
      <c r="C256" s="13"/>
      <c r="D256" s="39">
        <v>4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127</v>
      </c>
    </row>
    <row r="257" spans="1:11" x14ac:dyDescent="0.3">
      <c r="A257" s="40"/>
      <c r="B257" s="20" t="s">
        <v>75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5">
        <v>45172</v>
      </c>
    </row>
    <row r="258" spans="1:11" x14ac:dyDescent="0.3">
      <c r="A258" s="40"/>
      <c r="B258" s="20" t="s">
        <v>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5">
        <v>45186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40452</v>
      </c>
      <c r="B260" s="20" t="s">
        <v>98</v>
      </c>
      <c r="C260" s="13"/>
      <c r="D260" s="39">
        <v>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128</v>
      </c>
    </row>
    <row r="261" spans="1:11" x14ac:dyDescent="0.3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>EDATE(A260,1)</f>
        <v>40483</v>
      </c>
      <c r="B262" s="20" t="s">
        <v>76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129</v>
      </c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EDATE(A262,1)</f>
        <v>40513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9" t="s">
        <v>130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40544</v>
      </c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77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40575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ref="A269:A281" si="16">EDATE(A268,1)</f>
        <v>40603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6"/>
        <v>40634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6"/>
        <v>40664</v>
      </c>
      <c r="B271" s="20" t="s">
        <v>131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40695</v>
      </c>
      <c r="B272" s="20" t="s">
        <v>76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132</v>
      </c>
    </row>
    <row r="273" spans="1:11" x14ac:dyDescent="0.3">
      <c r="A273" s="40"/>
      <c r="B273" s="20" t="s">
        <v>133</v>
      </c>
      <c r="C273" s="13"/>
      <c r="D273" s="39">
        <v>0.5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134</v>
      </c>
    </row>
    <row r="274" spans="1:11" x14ac:dyDescent="0.3">
      <c r="A274" s="40"/>
      <c r="B274" s="20" t="s">
        <v>80</v>
      </c>
      <c r="C274" s="13"/>
      <c r="D274" s="39">
        <v>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58">
        <v>47270</v>
      </c>
    </row>
    <row r="275" spans="1:11" x14ac:dyDescent="0.3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EDATE(A272,1)</f>
        <v>40725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6"/>
        <v>40756</v>
      </c>
      <c r="B277" s="20" t="s">
        <v>76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135</v>
      </c>
    </row>
    <row r="278" spans="1:11" x14ac:dyDescent="0.3">
      <c r="A278" s="40"/>
      <c r="B278" s="20" t="s">
        <v>47</v>
      </c>
      <c r="C278" s="13"/>
      <c r="D278" s="39">
        <v>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136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EDATE(A277,1)</f>
        <v>40787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6"/>
        <v>40817</v>
      </c>
      <c r="B281" s="20" t="s">
        <v>105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137</v>
      </c>
    </row>
    <row r="282" spans="1:11" x14ac:dyDescent="0.3">
      <c r="A282" s="40"/>
      <c r="B282" s="20" t="s">
        <v>138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1.5</v>
      </c>
      <c r="I282" s="9"/>
      <c r="J282" s="11"/>
      <c r="K282" s="20" t="s">
        <v>139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40848</v>
      </c>
      <c r="B284" s="20" t="s">
        <v>55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2</v>
      </c>
      <c r="I284" s="9"/>
      <c r="J284" s="11"/>
      <c r="K284" s="20" t="s">
        <v>140</v>
      </c>
    </row>
    <row r="285" spans="1:11" x14ac:dyDescent="0.3">
      <c r="A285" s="40"/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EDATE(A284,1)</f>
        <v>40878</v>
      </c>
      <c r="B286" s="20" t="s">
        <v>75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5">
        <v>45261</v>
      </c>
    </row>
    <row r="287" spans="1:11" x14ac:dyDescent="0.3">
      <c r="A287" s="40"/>
      <c r="B287" s="20" t="s">
        <v>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141</v>
      </c>
    </row>
    <row r="288" spans="1:11" x14ac:dyDescent="0.3">
      <c r="A288" s="40"/>
      <c r="B288" s="20" t="s">
        <v>138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1.5</v>
      </c>
      <c r="I288" s="9"/>
      <c r="J288" s="11"/>
      <c r="K288" s="20" t="s">
        <v>142</v>
      </c>
    </row>
    <row r="289" spans="1:11" x14ac:dyDescent="0.3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9" t="s">
        <v>143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40909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EDATE(A291,1)</f>
        <v>40940</v>
      </c>
      <c r="B292" s="20" t="s">
        <v>78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144</v>
      </c>
    </row>
    <row r="293" spans="1:11" x14ac:dyDescent="0.3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145</v>
      </c>
    </row>
    <row r="294" spans="1:11" x14ac:dyDescent="0.3">
      <c r="A294" s="40"/>
      <c r="B294" s="20" t="s">
        <v>105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146</v>
      </c>
    </row>
    <row r="295" spans="1:11" x14ac:dyDescent="0.3">
      <c r="A295" s="40">
        <f>EDATE(A292,1)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ref="A296:A314" si="17">EDATE(A295,1)</f>
        <v>41000</v>
      </c>
      <c r="B296" s="20" t="s">
        <v>76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147</v>
      </c>
    </row>
    <row r="297" spans="1:11" x14ac:dyDescent="0.3">
      <c r="A297" s="40"/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EDATE(A296,1)</f>
        <v>41030</v>
      </c>
      <c r="B298" s="20" t="s">
        <v>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5">
        <v>45060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EDATE(A298,1)</f>
        <v>41061</v>
      </c>
      <c r="B300" s="20" t="s">
        <v>75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5">
        <v>45088</v>
      </c>
    </row>
    <row r="301" spans="1:11" x14ac:dyDescent="0.3">
      <c r="A301" s="40"/>
      <c r="B301" s="20" t="s">
        <v>51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/>
    </row>
    <row r="302" spans="1:11" x14ac:dyDescent="0.3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>EDATE(A300,1)</f>
        <v>41091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7"/>
        <v>41122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7"/>
        <v>41153</v>
      </c>
      <c r="B305" s="20" t="s">
        <v>75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5">
        <v>45182</v>
      </c>
    </row>
    <row r="306" spans="1:11" x14ac:dyDescent="0.3">
      <c r="A306" s="40"/>
      <c r="B306" s="20" t="s">
        <v>80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8">
        <v>46997</v>
      </c>
    </row>
    <row r="307" spans="1:11" x14ac:dyDescent="0.3">
      <c r="A307" s="40"/>
      <c r="B307" s="20" t="s">
        <v>75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5">
        <v>45186</v>
      </c>
    </row>
    <row r="308" spans="1:11" x14ac:dyDescent="0.3">
      <c r="A308" s="40"/>
      <c r="B308" s="20" t="s">
        <v>75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8">
        <v>43709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EDATE(A305,1)</f>
        <v>41183</v>
      </c>
      <c r="B310" s="20" t="s">
        <v>98</v>
      </c>
      <c r="C310" s="13"/>
      <c r="D310" s="39">
        <v>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115</v>
      </c>
    </row>
    <row r="311" spans="1:11" x14ac:dyDescent="0.3">
      <c r="A311" s="40"/>
      <c r="B311" s="20" t="s">
        <v>75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5">
        <v>45204</v>
      </c>
    </row>
    <row r="312" spans="1:11" x14ac:dyDescent="0.3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EDATE(A310,1)</f>
        <v>41214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17"/>
        <v>41244</v>
      </c>
      <c r="B314" s="20" t="s">
        <v>51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149</v>
      </c>
    </row>
    <row r="315" spans="1:11" x14ac:dyDescent="0.3">
      <c r="A315" s="40"/>
      <c r="B315" s="20" t="s">
        <v>55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148</v>
      </c>
    </row>
    <row r="316" spans="1:11" x14ac:dyDescent="0.3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9" t="s">
        <v>150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41275</v>
      </c>
      <c r="B318" s="20" t="s">
        <v>78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151</v>
      </c>
    </row>
    <row r="319" spans="1:11" x14ac:dyDescent="0.3">
      <c r="A319" s="40"/>
      <c r="B319" s="20" t="s">
        <v>80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55">
        <v>44936</v>
      </c>
    </row>
    <row r="320" spans="1:11" x14ac:dyDescent="0.3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152</v>
      </c>
    </row>
    <row r="321" spans="1:11" x14ac:dyDescent="0.3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EDATE(A318,1)</f>
        <v>41306</v>
      </c>
      <c r="B322" s="20" t="s">
        <v>75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5">
        <v>44958</v>
      </c>
    </row>
    <row r="323" spans="1:11" x14ac:dyDescent="0.3">
      <c r="A323" s="40"/>
      <c r="B323" s="20" t="s">
        <v>75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5">
        <v>44968</v>
      </c>
    </row>
    <row r="324" spans="1:11" x14ac:dyDescent="0.3">
      <c r="A324" s="40"/>
      <c r="B324" s="20" t="s">
        <v>138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55" t="s">
        <v>153</v>
      </c>
    </row>
    <row r="325" spans="1:11" x14ac:dyDescent="0.3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EDATE(A322,1)</f>
        <v>41334</v>
      </c>
      <c r="B326" s="20" t="s">
        <v>105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154</v>
      </c>
    </row>
    <row r="327" spans="1:11" x14ac:dyDescent="0.3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>EDATE(A326,1)</f>
        <v>41365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ref="A329:A338" si="18">EDATE(A328,1)</f>
        <v>41395</v>
      </c>
      <c r="B329" s="15"/>
      <c r="C329" s="13">
        <v>1.25</v>
      </c>
      <c r="D329" s="43"/>
      <c r="E329" s="56"/>
      <c r="F329" s="15"/>
      <c r="G329" s="42">
        <f>IF(ISBLANK(Table1[[#This Row],[EARNED]]),"",Table1[[#This Row],[EARNED]])</f>
        <v>1.25</v>
      </c>
      <c r="H329" s="43"/>
      <c r="I329" s="56"/>
      <c r="J329" s="12"/>
      <c r="K329" s="15"/>
    </row>
    <row r="330" spans="1:11" x14ac:dyDescent="0.3">
      <c r="A330" s="40">
        <f t="shared" si="18"/>
        <v>41426</v>
      </c>
      <c r="B330" s="20" t="s">
        <v>75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58">
        <v>45444</v>
      </c>
    </row>
    <row r="331" spans="1:11" x14ac:dyDescent="0.3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41456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8"/>
        <v>41487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8"/>
        <v>41518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8"/>
        <v>41548</v>
      </c>
      <c r="B335" s="20" t="s">
        <v>98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155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41579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18"/>
        <v>41609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9" t="s">
        <v>157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41640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41671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1" si="19">EDATE(A341,1)</f>
        <v>41699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9"/>
        <v>41730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9"/>
        <v>41760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9"/>
        <v>41791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19"/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9"/>
        <v>41913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169</v>
      </c>
    </row>
    <row r="350" spans="1:11" x14ac:dyDescent="0.3">
      <c r="A350" s="40">
        <f t="shared" si="19"/>
        <v>41944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9"/>
        <v>41974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9" t="s">
        <v>156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42005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EDATE(A353,1)</f>
        <v>42036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65" si="20">EDATE(A354,1)</f>
        <v>42064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20"/>
        <v>42095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20"/>
        <v>42125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20"/>
        <v>42156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20"/>
        <v>42186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20"/>
        <v>42217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20"/>
        <v>42248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20"/>
        <v>42278</v>
      </c>
      <c r="B362" s="20" t="s">
        <v>51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3</v>
      </c>
      <c r="I362" s="9"/>
      <c r="J362" s="11"/>
      <c r="K362" s="20" t="s">
        <v>158</v>
      </c>
    </row>
    <row r="363" spans="1:11" x14ac:dyDescent="0.3">
      <c r="A363" s="40"/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>EDATE(A362,1)</f>
        <v>42309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20"/>
        <v>42339</v>
      </c>
      <c r="B365" s="20" t="s">
        <v>47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9" t="s">
        <v>159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42370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EDATE(A367,1)</f>
        <v>42401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ref="A369:A379" si="21">EDATE(A368,1)</f>
        <v>42430</v>
      </c>
      <c r="B369" s="20" t="s">
        <v>69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160</v>
      </c>
    </row>
    <row r="370" spans="1:11" x14ac:dyDescent="0.3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>EDATE(A369,1)</f>
        <v>42461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21"/>
        <v>42491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21"/>
        <v>42522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21"/>
        <v>42552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21"/>
        <v>42583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21"/>
        <v>42614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21"/>
        <v>42644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21"/>
        <v>42675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21"/>
        <v>42705</v>
      </c>
      <c r="B379" s="20" t="s">
        <v>161</v>
      </c>
      <c r="C379" s="13"/>
      <c r="D379" s="39">
        <v>5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162</v>
      </c>
    </row>
    <row r="380" spans="1:11" x14ac:dyDescent="0.3">
      <c r="A380" s="40"/>
      <c r="B380" s="20" t="s">
        <v>66</v>
      </c>
      <c r="C380" s="13"/>
      <c r="D380" s="39">
        <v>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163</v>
      </c>
    </row>
    <row r="381" spans="1:11" x14ac:dyDescent="0.3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9" t="s">
        <v>164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42736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EDATE(A383,1)</f>
        <v>42767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ref="A385:A394" si="22">EDATE(A384,1)</f>
        <v>42795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22"/>
        <v>42826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22"/>
        <v>42856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22"/>
        <v>42887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22"/>
        <v>42917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22"/>
        <v>42948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22"/>
        <v>42979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22"/>
        <v>43009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22"/>
        <v>43040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22"/>
        <v>43070</v>
      </c>
      <c r="B394" s="20" t="s">
        <v>161</v>
      </c>
      <c r="C394" s="13"/>
      <c r="D394" s="39">
        <v>5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165</v>
      </c>
    </row>
    <row r="395" spans="1:11" x14ac:dyDescent="0.3">
      <c r="A395" s="40"/>
      <c r="B395" s="20" t="s">
        <v>69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166</v>
      </c>
    </row>
    <row r="396" spans="1:11" x14ac:dyDescent="0.3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9" t="s">
        <v>167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43101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EDATE(A398,1)</f>
        <v>43132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ref="A400:A412" si="23">EDATE(A399,1)</f>
        <v>43160</v>
      </c>
      <c r="B400" s="20" t="s">
        <v>66</v>
      </c>
      <c r="C400" s="13"/>
      <c r="D400" s="39">
        <v>3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168</v>
      </c>
    </row>
    <row r="401" spans="1:11" x14ac:dyDescent="0.3">
      <c r="A401" s="40"/>
      <c r="B401" s="20" t="s">
        <v>76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77</v>
      </c>
    </row>
    <row r="402" spans="1:11" x14ac:dyDescent="0.3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>EDATE(A400,1)</f>
        <v>43191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3"/>
        <v>43221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23"/>
        <v>43252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23"/>
        <v>43282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23"/>
        <v>43313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23"/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23"/>
        <v>43374</v>
      </c>
      <c r="B409" s="20" t="s">
        <v>66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169</v>
      </c>
    </row>
    <row r="410" spans="1:11" x14ac:dyDescent="0.3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>EDATE(A409,1)</f>
        <v>43405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23"/>
        <v>43435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9" t="s">
        <v>170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43466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>EDATE(A414,1)</f>
        <v>43497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ref="A416:A425" si="24">EDATE(A415,1)</f>
        <v>43525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24"/>
        <v>43556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24"/>
        <v>43586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24"/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24"/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24"/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24"/>
        <v>43709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24"/>
        <v>43739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>EDATE(A423,1)</f>
        <v>43770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24"/>
        <v>43800</v>
      </c>
      <c r="B425" s="20" t="s">
        <v>47</v>
      </c>
      <c r="C425" s="13">
        <v>1.25</v>
      </c>
      <c r="D425" s="39">
        <v>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9" t="s">
        <v>171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43831</v>
      </c>
      <c r="B427" s="20" t="s">
        <v>172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173</v>
      </c>
    </row>
    <row r="428" spans="1:11" x14ac:dyDescent="0.3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EDATE(A427,1)</f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ref="A430:A438" si="25">EDATE(A429,1)</f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25"/>
        <v>43922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25"/>
        <v>43952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25"/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25"/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25"/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25"/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25"/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25"/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>EDATE(A438,1)</f>
        <v>44166</v>
      </c>
      <c r="B439" s="20" t="s">
        <v>47</v>
      </c>
      <c r="C439" s="13">
        <v>1.25</v>
      </c>
      <c r="D439" s="39">
        <v>5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9" t="s">
        <v>174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44197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EDATE(A441,1)</f>
        <v>44228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ref="A443:A452" si="26">EDATE(A442,1)</f>
        <v>44256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26"/>
        <v>44287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26"/>
        <v>44317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26"/>
        <v>44348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6"/>
        <v>44378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26"/>
        <v>44409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26"/>
        <v>44440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26"/>
        <v>44470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26"/>
        <v>44501</v>
      </c>
      <c r="B451" s="15"/>
      <c r="C451" s="13">
        <v>1.25</v>
      </c>
      <c r="D451" s="43"/>
      <c r="E451" s="56"/>
      <c r="F451" s="15"/>
      <c r="G451" s="42">
        <f>IF(ISBLANK(Table1[[#This Row],[EARNED]]),"",Table1[[#This Row],[EARNED]])</f>
        <v>1.25</v>
      </c>
      <c r="H451" s="43"/>
      <c r="I451" s="56"/>
      <c r="J451" s="12"/>
      <c r="K451" s="15"/>
    </row>
    <row r="452" spans="1:11" x14ac:dyDescent="0.3">
      <c r="A452" s="40">
        <f t="shared" si="26"/>
        <v>44531</v>
      </c>
      <c r="B452" s="20" t="s">
        <v>47</v>
      </c>
      <c r="C452" s="13">
        <v>1.25</v>
      </c>
      <c r="D452" s="39">
        <v>5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9" t="s">
        <v>175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44562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>EDATE(A454,1)</f>
        <v>44593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>EDATE(A455,1)</f>
        <v>44621</v>
      </c>
      <c r="B456" s="15" t="s">
        <v>161</v>
      </c>
      <c r="C456" s="13">
        <v>1.25</v>
      </c>
      <c r="D456" s="43">
        <v>5</v>
      </c>
      <c r="E456" s="56"/>
      <c r="F456" s="15"/>
      <c r="G456" s="42">
        <f>IF(ISBLANK(Table1[[#This Row],[EARNED]]),"",Table1[[#This Row],[EARNED]])</f>
        <v>1.25</v>
      </c>
      <c r="H456" s="43"/>
      <c r="I456" s="56"/>
      <c r="J456" s="12"/>
      <c r="K456" s="15" t="s">
        <v>176</v>
      </c>
    </row>
    <row r="457" spans="1:11" x14ac:dyDescent="0.3">
      <c r="A457" s="40">
        <v>44652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44682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44713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44743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44774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44805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44835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44866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44896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9" t="s">
        <v>177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44927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44958</v>
      </c>
      <c r="B468" s="20" t="s">
        <v>178</v>
      </c>
      <c r="C468" s="13">
        <v>1.25</v>
      </c>
      <c r="D468" s="39">
        <v>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179</v>
      </c>
    </row>
    <row r="469" spans="1:11" x14ac:dyDescent="0.3">
      <c r="A469" s="40">
        <v>44986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45017</v>
      </c>
      <c r="B470" s="15"/>
      <c r="C470" s="42"/>
      <c r="D470" s="43"/>
      <c r="E470" s="56"/>
      <c r="F470" s="15"/>
      <c r="G470" s="42" t="str">
        <f>IF(ISBLANK(Table1[[#This Row],[EARNED]]),"",Table1[[#This Row],[EARNED]])</f>
        <v/>
      </c>
      <c r="H470" s="43"/>
      <c r="I470" s="56"/>
      <c r="J470" s="12"/>
      <c r="K4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9" right="0.23622047244094499" top="0.74803149606299202" bottom="0.74803149606299202" header="0.31496062992126" footer="0.31496062992126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3" sqref="A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0.625</v>
      </c>
      <c r="B3" s="11">
        <v>0.625</v>
      </c>
      <c r="D3">
        <v>1</v>
      </c>
      <c r="E3">
        <v>0</v>
      </c>
      <c r="F3">
        <v>0</v>
      </c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2023-03-06T00:44:05Z</cp:lastPrinted>
  <dcterms:created xsi:type="dcterms:W3CDTF">2022-10-17T03:06:03Z</dcterms:created>
  <dcterms:modified xsi:type="dcterms:W3CDTF">2023-03-06T00:48:35Z</dcterms:modified>
</cp:coreProperties>
</file>