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OJT\"/>
    </mc:Choice>
  </mc:AlternateContent>
  <xr:revisionPtr revIDLastSave="0" documentId="13_ncr:1_{66D94661-AABD-4FFA-AF75-6063FDCFD9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1" l="1"/>
  <c r="G64" i="1"/>
  <c r="G36" i="1"/>
  <c r="G91" i="1"/>
  <c r="G78" i="1"/>
  <c r="G65" i="1"/>
  <c r="G50" i="1"/>
  <c r="G37" i="1"/>
  <c r="G23" i="1"/>
  <c r="G3" i="3" l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8" i="1"/>
  <c r="G39" i="1"/>
  <c r="G40" i="1"/>
  <c r="G41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8" i="1"/>
  <c r="G59" i="1"/>
  <c r="G60" i="1"/>
  <c r="G61" i="1"/>
  <c r="G62" i="1"/>
  <c r="G66" i="1"/>
  <c r="G67" i="1"/>
  <c r="G68" i="1"/>
  <c r="G69" i="1"/>
  <c r="G70" i="1"/>
  <c r="G71" i="1"/>
  <c r="G72" i="1"/>
  <c r="G73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<sst xmlns="http://schemas.openxmlformats.org/spreadsheetml/2006/main" count="107" uniqueCount="76">
  <si>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</si>
  <si>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</si>
  <si>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</si>
  <si>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</si>
  <si>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</si>
  <si>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</si>
  <si>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</si>
  <si>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</si>
  <si>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</si>
  <si>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</si>
  <si>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</si>
  <si>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</si>
  <si>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</si>
  <si>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</si>
  <si>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</si>
  <si>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</si>
  <si>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</si>
  <si>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</si>
  <si>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</si>
  <si>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</si>
  <si>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</si>
  <si>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</si>
  <si>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</si>
  <si>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</si>
  <si>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</si>
  <si>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</si>
  <si>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</si>
  <si>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</si>
  <si>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</si>
  <si>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</si>
  <si>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</si>
  <si>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</si>
  <si>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</si>
  <si>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</si>
  <si>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</si>
  <si>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</si>
  <si>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</si>
  <si>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</si>
  <si>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</si>
  <si>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</si>
  <si>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</si>
  <si>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</si>
  <si>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PENAFLORIDA, LORYN B.</t>
  </si>
  <si>
    <t>2016</t>
  </si>
  <si>
    <t>2017</t>
  </si>
  <si>
    <t>2018</t>
  </si>
  <si>
    <t>2019</t>
  </si>
  <si>
    <t>2020</t>
  </si>
  <si>
    <t>2021</t>
  </si>
  <si>
    <t>2022</t>
  </si>
  <si>
    <t>SL(2-0-0)</t>
  </si>
  <si>
    <t>VL(1-0-0)</t>
  </si>
  <si>
    <t>FL(5-0-0)</t>
  </si>
  <si>
    <t>5/15,16</t>
  </si>
  <si>
    <t>SP(1-0-0)</t>
  </si>
  <si>
    <t>SP(2-0-0)</t>
  </si>
  <si>
    <t>DOMESTIC 1/26/2018</t>
  </si>
  <si>
    <t>DOMESTIC 4/17,18</t>
  </si>
  <si>
    <t>SL(1-0-00)</t>
  </si>
  <si>
    <t>SL(24-0-0)</t>
  </si>
  <si>
    <t>DOMESTIC 4/4,5</t>
  </si>
  <si>
    <t>5/14,15</t>
  </si>
  <si>
    <t>6/10-7/15-8-12</t>
  </si>
  <si>
    <t>FL(3-0-0)</t>
  </si>
  <si>
    <t>10/11,14</t>
  </si>
  <si>
    <t>BDAY 3/11</t>
  </si>
  <si>
    <t>BDAY 3/12</t>
  </si>
  <si>
    <t>VL(4-0-0)</t>
  </si>
  <si>
    <t>12/14,17</t>
  </si>
  <si>
    <t>DOMESTIC 3/11</t>
  </si>
  <si>
    <t>PARENTAL O. 6/22,23</t>
  </si>
  <si>
    <t>PERMANENT</t>
  </si>
  <si>
    <t>DAYCARE WORKER I</t>
  </si>
  <si>
    <t>CSWDO</t>
  </si>
  <si>
    <t>2023</t>
  </si>
  <si>
    <t>12/20,26,27,28,29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</si>
</sst>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9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139"/>
  <sheetViews>
    <sheetView tabSelected="1" zoomScaleNormal="100" workbookViewId="0">
      <pane ySplit="3576" topLeftCell="A94" activePane="bottomLeft"/>
      <selection activeCell="F5" sqref="F5"/>
      <selection pane="bottomLeft" activeCell="B104" sqref="B10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9"/>
      <c r="G2" s="59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 t="s">
        <v>72</v>
      </c>
      <c r="C3" s="52"/>
      <c r="D3" s="22" t="s">
        <v>13</v>
      </c>
      <c r="F3" s="60"/>
      <c r="G3" s="57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71</v>
      </c>
      <c r="C4" s="52"/>
      <c r="D4" s="22" t="s">
        <v>12</v>
      </c>
      <c r="F4" s="57" t="s">
        <v>73</v>
      </c>
      <c r="G4" s="57"/>
      <c r="H4" s="26" t="s">
        <v>17</v>
      </c>
      <c r="I4" s="26"/>
      <c r="J4" s="57"/>
      <c r="K4" s="58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69.5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65.5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42370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42401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>
        <v>42430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42461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42491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v>42522</v>
      </c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3">
      <c r="A17" s="40">
        <v>42552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>
        <v>42583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42614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42644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42675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42705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44</v>
      </c>
      <c r="B23" s="20"/>
      <c r="C23" s="13"/>
      <c r="D23" s="39"/>
      <c r="E23" s="34" t="s">
        <v>32</v>
      </c>
      <c r="F23" s="20"/>
      <c r="G23" s="13" t="str">
        <f>IF(ISBLANK(Table1[[#This Row],[EARNED]]),"",Table1[[#This Row],[EARNED]])</f>
        <v/>
      </c>
      <c r="H23" s="39"/>
      <c r="I23" s="34" t="s">
        <v>32</v>
      </c>
      <c r="J23" s="11"/>
      <c r="K23" s="20"/>
    </row>
    <row r="24" spans="1:11" x14ac:dyDescent="0.3">
      <c r="A24" s="40">
        <v>42736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42767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42795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42826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42856</v>
      </c>
      <c r="B28" s="20" t="s">
        <v>50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53</v>
      </c>
    </row>
    <row r="29" spans="1:11" x14ac:dyDescent="0.3">
      <c r="A29" s="40">
        <v>42887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42917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42948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42979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43009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43040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43070</v>
      </c>
      <c r="B35" s="20" t="s">
        <v>51</v>
      </c>
      <c r="C35" s="13">
        <v>1.25</v>
      </c>
      <c r="D35" s="39">
        <v>1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43098</v>
      </c>
    </row>
    <row r="36" spans="1:11" x14ac:dyDescent="0.3">
      <c r="A36" s="40"/>
      <c r="B36" s="20" t="s">
        <v>52</v>
      </c>
      <c r="C36" s="13"/>
      <c r="D36" s="39">
        <v>5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8" t="s">
        <v>45</v>
      </c>
      <c r="B37" s="20"/>
      <c r="C37" s="13"/>
      <c r="D37" s="39"/>
      <c r="E37" s="34" t="s">
        <v>32</v>
      </c>
      <c r="F37" s="20"/>
      <c r="G37" s="13" t="str">
        <f>IF(ISBLANK(Table1[[#This Row],[EARNED]]),"",Table1[[#This Row],[EARNED]])</f>
        <v/>
      </c>
      <c r="H37" s="39"/>
      <c r="I37" s="34" t="s">
        <v>32</v>
      </c>
      <c r="J37" s="11"/>
      <c r="K37" s="20"/>
    </row>
    <row r="38" spans="1:11" x14ac:dyDescent="0.3">
      <c r="A38" s="40">
        <v>43101</v>
      </c>
      <c r="B38" s="20" t="s">
        <v>54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56</v>
      </c>
    </row>
    <row r="39" spans="1:11" x14ac:dyDescent="0.3">
      <c r="A39" s="40">
        <v>43132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43160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43191</v>
      </c>
      <c r="B41" s="20" t="s">
        <v>55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57</v>
      </c>
    </row>
    <row r="42" spans="1:11" x14ac:dyDescent="0.3">
      <c r="A42" s="40">
        <v>43221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43252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43282</v>
      </c>
      <c r="B44" s="20" t="s">
        <v>58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43290</v>
      </c>
    </row>
    <row r="45" spans="1:11" x14ac:dyDescent="0.3">
      <c r="A45" s="40">
        <v>43313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43344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43374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43405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43435</v>
      </c>
      <c r="B49" s="20" t="s">
        <v>52</v>
      </c>
      <c r="C49" s="13">
        <v>1.25</v>
      </c>
      <c r="D49" s="39">
        <v>5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8" t="s">
        <v>46</v>
      </c>
      <c r="B50" s="20"/>
      <c r="C50" s="13"/>
      <c r="D50" s="39"/>
      <c r="E50" s="34" t="s">
        <v>32</v>
      </c>
      <c r="F50" s="20"/>
      <c r="G50" s="13" t="str">
        <f>IF(ISBLANK(Table1[[#This Row],[EARNED]]),"",Table1[[#This Row],[EARNED]])</f>
        <v/>
      </c>
      <c r="H50" s="39"/>
      <c r="I50" s="34" t="s">
        <v>32</v>
      </c>
      <c r="J50" s="11"/>
      <c r="K50" s="20"/>
    </row>
    <row r="51" spans="1:11" x14ac:dyDescent="0.3">
      <c r="A51" s="40">
        <v>43466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43497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43525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43556</v>
      </c>
      <c r="B54" s="20" t="s">
        <v>55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60</v>
      </c>
    </row>
    <row r="55" spans="1:11" x14ac:dyDescent="0.3">
      <c r="A55" s="40">
        <v>43586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 t="s">
        <v>61</v>
      </c>
    </row>
    <row r="56" spans="1:11" x14ac:dyDescent="0.3">
      <c r="A56" s="40">
        <v>43617</v>
      </c>
      <c r="B56" s="20" t="s">
        <v>59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24</v>
      </c>
      <c r="I56" s="9"/>
      <c r="J56" s="11"/>
      <c r="K56" s="20" t="s">
        <v>62</v>
      </c>
    </row>
    <row r="57" spans="1:11" x14ac:dyDescent="0.3">
      <c r="A57" s="40">
        <v>43647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43678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43709</v>
      </c>
      <c r="B59" s="20" t="s">
        <v>58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49">
        <v>43738</v>
      </c>
    </row>
    <row r="60" spans="1:11" x14ac:dyDescent="0.3">
      <c r="A60" s="40">
        <v>43739</v>
      </c>
      <c r="B60" s="20" t="s">
        <v>50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>
        <v>2</v>
      </c>
      <c r="I60" s="9"/>
      <c r="J60" s="11"/>
      <c r="K60" s="20" t="s">
        <v>64</v>
      </c>
    </row>
    <row r="61" spans="1:11" x14ac:dyDescent="0.3">
      <c r="A61" s="40">
        <v>43770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43800</v>
      </c>
      <c r="B62" s="20" t="s">
        <v>58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43811</v>
      </c>
    </row>
    <row r="63" spans="1:11" x14ac:dyDescent="0.3">
      <c r="A63" s="40"/>
      <c r="B63" s="20" t="s">
        <v>54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 t="s">
        <v>65</v>
      </c>
    </row>
    <row r="64" spans="1:11" x14ac:dyDescent="0.3">
      <c r="A64" s="40"/>
      <c r="B64" s="20" t="s">
        <v>63</v>
      </c>
      <c r="C64" s="13"/>
      <c r="D64" s="39">
        <v>3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8" t="s">
        <v>47</v>
      </c>
      <c r="B65" s="20"/>
      <c r="C65" s="13"/>
      <c r="D65" s="39"/>
      <c r="E65" s="34" t="s">
        <v>32</v>
      </c>
      <c r="F65" s="20"/>
      <c r="G65" s="13" t="str">
        <f>IF(ISBLANK(Table1[[#This Row],[EARNED]]),"",Table1[[#This Row],[EARNED]])</f>
        <v/>
      </c>
      <c r="H65" s="39"/>
      <c r="I65" s="34" t="s">
        <v>32</v>
      </c>
      <c r="J65" s="11"/>
      <c r="K65" s="20"/>
    </row>
    <row r="66" spans="1:11" x14ac:dyDescent="0.3">
      <c r="A66" s="40">
        <v>43831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43862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43891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43922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43952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43983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44013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44044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44075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44105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44136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44166</v>
      </c>
      <c r="B77" s="20" t="s">
        <v>52</v>
      </c>
      <c r="C77" s="13">
        <v>1.25</v>
      </c>
      <c r="D77" s="39">
        <v>5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8" t="s">
        <v>48</v>
      </c>
      <c r="B78" s="20"/>
      <c r="C78" s="13"/>
      <c r="D78" s="39"/>
      <c r="E78" s="34" t="s">
        <v>32</v>
      </c>
      <c r="F78" s="20"/>
      <c r="G78" s="13" t="str">
        <f>IF(ISBLANK(Table1[[#This Row],[EARNED]]),"",Table1[[#This Row],[EARNED]])</f>
        <v/>
      </c>
      <c r="H78" s="39"/>
      <c r="I78" s="34" t="s">
        <v>32</v>
      </c>
      <c r="J78" s="11"/>
      <c r="K78" s="20"/>
    </row>
    <row r="79" spans="1:11" x14ac:dyDescent="0.3">
      <c r="A79" s="40">
        <v>44197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44228</v>
      </c>
      <c r="B80" s="20" t="s">
        <v>51</v>
      </c>
      <c r="C80" s="13">
        <v>1.25</v>
      </c>
      <c r="D80" s="39">
        <v>1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50">
        <v>44238</v>
      </c>
    </row>
    <row r="81" spans="1:11" x14ac:dyDescent="0.3">
      <c r="A81" s="40">
        <v>44256</v>
      </c>
      <c r="B81" s="20" t="s">
        <v>54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66</v>
      </c>
    </row>
    <row r="82" spans="1:11" x14ac:dyDescent="0.3">
      <c r="A82" s="40">
        <v>44287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44317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44348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44378</v>
      </c>
      <c r="B85" s="20" t="s">
        <v>58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50">
        <v>45123</v>
      </c>
    </row>
    <row r="86" spans="1:11" x14ac:dyDescent="0.3">
      <c r="A86" s="40">
        <v>44409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44440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44470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3">
      <c r="A89" s="40">
        <v>44501</v>
      </c>
      <c r="B89" s="20" t="s">
        <v>58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44508</v>
      </c>
    </row>
    <row r="90" spans="1:11" x14ac:dyDescent="0.3">
      <c r="A90" s="40">
        <v>44531</v>
      </c>
      <c r="B90" s="20" t="s">
        <v>67</v>
      </c>
      <c r="C90" s="13">
        <v>1.25</v>
      </c>
      <c r="D90" s="39">
        <v>4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 t="s">
        <v>68</v>
      </c>
    </row>
    <row r="91" spans="1:11" x14ac:dyDescent="0.3">
      <c r="A91" s="48" t="s">
        <v>49</v>
      </c>
      <c r="B91" s="20"/>
      <c r="C91" s="13"/>
      <c r="D91" s="39"/>
      <c r="E91" s="34" t="s">
        <v>32</v>
      </c>
      <c r="F91" s="20"/>
      <c r="G91" s="13" t="str">
        <f>IF(ISBLANK(Table1[[#This Row],[EARNED]]),"",Table1[[#This Row],[EARNED]])</f>
        <v/>
      </c>
      <c r="H91" s="39"/>
      <c r="I91" s="34" t="s">
        <v>32</v>
      </c>
      <c r="J91" s="11"/>
      <c r="K91" s="20"/>
    </row>
    <row r="92" spans="1:11" x14ac:dyDescent="0.3">
      <c r="A92" s="40">
        <v>44562</v>
      </c>
      <c r="B92" s="20" t="s">
        <v>58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</v>
      </c>
      <c r="I92" s="9"/>
      <c r="J92" s="11"/>
      <c r="K92" s="49">
        <v>44613</v>
      </c>
    </row>
    <row r="93" spans="1:11" x14ac:dyDescent="0.3">
      <c r="A93" s="40">
        <v>44593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3">
      <c r="A94" s="40">
        <v>44621</v>
      </c>
      <c r="B94" s="20" t="s">
        <v>54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 t="s">
        <v>69</v>
      </c>
    </row>
    <row r="95" spans="1:11" x14ac:dyDescent="0.3">
      <c r="A95" s="40">
        <v>44652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44682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44713</v>
      </c>
      <c r="B97" s="20" t="s">
        <v>55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 t="s">
        <v>70</v>
      </c>
    </row>
    <row r="98" spans="1:11" x14ac:dyDescent="0.3">
      <c r="A98" s="40">
        <v>44743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0">
        <v>44774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3">
      <c r="A100" s="40">
        <v>44805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3">
      <c r="A101" s="40">
        <v>44835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3">
      <c r="A102" s="40">
        <v>44866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0">
        <v>44896</v>
      </c>
      <c r="B103" s="20" t="s">
        <v>67</v>
      </c>
      <c r="C103" s="13">
        <v>1.25</v>
      </c>
      <c r="D103" s="39">
        <v>4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 t="s">
        <v>75</v>
      </c>
    </row>
    <row r="104" spans="1:11" x14ac:dyDescent="0.3">
      <c r="A104" s="48" t="s">
        <v>74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44927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3">
      <c r="A106" s="40">
        <v>44958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44986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45017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45047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45078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45108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45139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45170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45200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45231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45261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45292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45323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45352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45383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45413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45444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45474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45505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45536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45566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45597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45627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45658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45689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45717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45748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45778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1"/>
      <c r="B139" s="15"/>
      <c r="C139" s="42"/>
      <c r="D139" s="43"/>
      <c r="E139" s="9"/>
      <c r="F139" s="15"/>
      <c r="G139" s="42" t="str">
        <f>IF(ISBLANK(Table1[[#This Row],[EARNED]]),"",Table1[[#This Row],[EARNED]])</f>
        <v/>
      </c>
      <c r="H139" s="43"/>
      <c r="I139" s="9"/>
      <c r="J139" s="12"/>
      <c r="K13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B9" sqref="B9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>
        <v>1.25</v>
      </c>
      <c r="B3" s="11">
        <v>1.25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2023-02-20T04:45:46Z</dcterms:modified>
</cp:coreProperties>
</file>