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ym Espino\OneDrive\Documents\LEAVECARD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34" i="1" l="1"/>
  <c r="A430" i="1"/>
  <c r="A431" i="1"/>
  <c r="A432" i="1" s="1"/>
  <c r="A433" i="1" s="1"/>
  <c r="A429" i="1"/>
  <c r="A428" i="1"/>
  <c r="A423" i="1"/>
  <c r="A424" i="1"/>
  <c r="A425" i="1" s="1"/>
  <c r="A426" i="1" s="1"/>
  <c r="A417" i="1"/>
  <c r="A418" i="1"/>
  <c r="A419" i="1" s="1"/>
  <c r="A420" i="1" s="1"/>
  <c r="A421" i="1" s="1"/>
  <c r="A422" i="1" s="1"/>
  <c r="A416" i="1"/>
  <c r="A415" i="1"/>
  <c r="A413" i="1"/>
  <c r="A406" i="1"/>
  <c r="A407" i="1"/>
  <c r="A408" i="1" s="1"/>
  <c r="A409" i="1" s="1"/>
  <c r="A410" i="1" s="1"/>
  <c r="A411" i="1" s="1"/>
  <c r="A412" i="1" s="1"/>
  <c r="A405" i="1"/>
  <c r="A404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A402" i="1"/>
  <c r="A401" i="1"/>
  <c r="G400" i="1" l="1"/>
  <c r="G401" i="1"/>
  <c r="G402" i="1"/>
  <c r="G403" i="1"/>
  <c r="G404" i="1"/>
  <c r="G405" i="1"/>
  <c r="G406" i="1"/>
  <c r="G407" i="1"/>
  <c r="G408" i="1"/>
  <c r="A395" i="1"/>
  <c r="A391" i="1"/>
  <c r="A392" i="1"/>
  <c r="A393" i="1" s="1"/>
  <c r="A389" i="1"/>
  <c r="A390" i="1"/>
  <c r="G376" i="1"/>
  <c r="G366" i="1" l="1"/>
  <c r="G367" i="1"/>
  <c r="G368" i="1"/>
  <c r="G369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361" i="1"/>
  <c r="G360" i="1"/>
  <c r="G354" i="1"/>
  <c r="G346" i="1"/>
  <c r="G342" i="1"/>
  <c r="G337" i="1"/>
  <c r="G333" i="1"/>
  <c r="G326" i="1"/>
  <c r="G324" i="1"/>
  <c r="G309" i="1"/>
  <c r="G307" i="1"/>
  <c r="G305" i="1"/>
  <c r="G303" i="1"/>
  <c r="G301" i="1"/>
  <c r="G299" i="1"/>
  <c r="G297" i="1"/>
  <c r="G302" i="1"/>
  <c r="G304" i="1"/>
  <c r="G306" i="1"/>
  <c r="G308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5" i="1"/>
  <c r="G327" i="1"/>
  <c r="G328" i="1"/>
  <c r="G329" i="1"/>
  <c r="G330" i="1"/>
  <c r="G331" i="1"/>
  <c r="G332" i="1"/>
  <c r="G334" i="1"/>
  <c r="G335" i="1"/>
  <c r="G336" i="1"/>
  <c r="G338" i="1"/>
  <c r="G339" i="1"/>
  <c r="G340" i="1"/>
  <c r="G341" i="1"/>
  <c r="G343" i="1"/>
  <c r="G344" i="1"/>
  <c r="G345" i="1"/>
  <c r="G347" i="1"/>
  <c r="G348" i="1"/>
  <c r="G349" i="1"/>
  <c r="G350" i="1"/>
  <c r="G351" i="1"/>
  <c r="G352" i="1"/>
  <c r="G353" i="1"/>
  <c r="G355" i="1"/>
  <c r="G356" i="1"/>
  <c r="G357" i="1"/>
  <c r="G358" i="1"/>
  <c r="G359" i="1"/>
  <c r="G362" i="1"/>
  <c r="G363" i="1"/>
  <c r="G364" i="1"/>
  <c r="G365" i="1"/>
  <c r="G289" i="1"/>
  <c r="G290" i="1"/>
  <c r="G291" i="1"/>
  <c r="G292" i="1"/>
  <c r="G293" i="1"/>
  <c r="G294" i="1"/>
  <c r="G295" i="1"/>
  <c r="G296" i="1"/>
  <c r="G298" i="1"/>
  <c r="G300" i="1"/>
  <c r="G273" i="1" l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27" i="1" l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07" i="1"/>
  <c r="G76" i="1" l="1"/>
  <c r="G63" i="1"/>
  <c r="G54" i="1"/>
  <c r="G49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1" i="1" s="1"/>
  <c r="A53" i="1" s="1"/>
  <c r="A55" i="1" l="1"/>
  <c r="A56" i="1" s="1"/>
  <c r="A57" i="1" s="1"/>
  <c r="A58" i="1" s="1"/>
  <c r="A59" i="1" s="1"/>
  <c r="A60" i="1" s="1"/>
  <c r="A61" i="1" s="1"/>
  <c r="A62" i="1" s="1"/>
  <c r="A64" i="1" s="1"/>
  <c r="A65" i="1" s="1"/>
  <c r="A69" i="1" s="1"/>
  <c r="A70" i="1" s="1"/>
  <c r="A71" i="1" s="1"/>
  <c r="A72" i="1" s="1"/>
  <c r="A73" i="1" s="1"/>
  <c r="A74" i="1" s="1"/>
  <c r="A75" i="1" s="1"/>
  <c r="A77" i="1" s="1"/>
  <c r="A79" i="1" s="1"/>
  <c r="A80" i="1" s="1"/>
  <c r="A81" i="1" s="1"/>
  <c r="A82" i="1" s="1"/>
  <c r="A85" i="1" s="1"/>
  <c r="A86" i="1" s="1"/>
  <c r="A88" i="1" s="1"/>
  <c r="A89" i="1" s="1"/>
  <c r="A90" i="1" s="1"/>
  <c r="A91" i="1" s="1"/>
  <c r="A92" i="1" s="1"/>
  <c r="A93" i="1" s="1"/>
  <c r="A97" i="1" s="1"/>
  <c r="A99" i="1" s="1"/>
  <c r="A102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A103" i="1" l="1"/>
  <c r="A105" i="1" s="1"/>
  <c r="A106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7" i="1" s="1"/>
  <c r="A128" i="1" s="1"/>
  <c r="A129" i="1" s="1"/>
  <c r="A130" i="1" s="1"/>
  <c r="A131" i="1" s="1"/>
  <c r="A134" i="1" s="1"/>
  <c r="A136" i="1" s="1"/>
  <c r="A137" i="1" s="1"/>
  <c r="A139" i="1" s="1"/>
  <c r="A141" i="1" s="1"/>
  <c r="A144" i="1" s="1"/>
  <c r="A145" i="1" s="1"/>
  <c r="A146" i="1" s="1"/>
  <c r="A147" i="1" s="1"/>
  <c r="A148" i="1" s="1"/>
  <c r="A150" i="1" s="1"/>
  <c r="A151" i="1" s="1"/>
  <c r="A154" i="1" s="1"/>
  <c r="A155" i="1" s="1"/>
  <c r="A156" i="1" s="1"/>
  <c r="A158" i="1" s="1"/>
  <c r="A159" i="1" s="1"/>
  <c r="A161" i="1" s="1"/>
  <c r="A162" i="1" s="1"/>
  <c r="A166" i="1" s="1"/>
  <c r="A168" i="1" s="1"/>
  <c r="A169" i="1" s="1"/>
  <c r="A171" i="1" s="1"/>
  <c r="A174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4" i="1" s="1"/>
  <c r="A216" i="1" s="1"/>
  <c r="A217" i="1" s="1"/>
  <c r="A218" i="1" s="1"/>
  <c r="A219" i="1" s="1"/>
  <c r="A220" i="1" s="1"/>
  <c r="A221" i="1" s="1"/>
  <c r="A222" i="1" s="1"/>
  <c r="A224" i="1" s="1"/>
  <c r="A225" i="1" s="1"/>
  <c r="A228" i="1" s="1"/>
  <c r="A229" i="1" s="1"/>
  <c r="A231" i="1" s="1"/>
  <c r="A233" i="1" s="1"/>
  <c r="A234" i="1" s="1"/>
  <c r="A236" i="1" s="1"/>
  <c r="A237" i="1" s="1"/>
  <c r="A238" i="1" s="1"/>
  <c r="A239" i="1" s="1"/>
  <c r="A241" i="1" s="1"/>
  <c r="A242" i="1" s="1"/>
  <c r="A243" i="1" s="1"/>
  <c r="A245" i="1" s="1"/>
  <c r="A246" i="1" s="1"/>
  <c r="A247" i="1" s="1"/>
  <c r="A249" i="1" s="1"/>
  <c r="A251" i="1" s="1"/>
  <c r="A253" i="1" s="1"/>
  <c r="A254" i="1" s="1"/>
  <c r="A255" i="1" s="1"/>
  <c r="A256" i="1" s="1"/>
  <c r="A257" i="1" s="1"/>
  <c r="A259" i="1" s="1"/>
  <c r="A260" i="1" s="1"/>
  <c r="A261" i="1" s="1"/>
  <c r="A262" i="1" s="1"/>
  <c r="A263" i="1" s="1"/>
  <c r="A265" i="1" s="1"/>
  <c r="A267" i="1" s="1"/>
  <c r="A268" i="1" s="1"/>
  <c r="A270" i="1" s="1"/>
  <c r="A271" i="1" s="1"/>
  <c r="A273" i="1" s="1"/>
  <c r="A274" i="1" s="1"/>
  <c r="A275" i="1" s="1"/>
  <c r="A276" i="1" s="1"/>
  <c r="A278" i="1" s="1"/>
  <c r="A279" i="1" s="1"/>
  <c r="A281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6" i="1" s="1"/>
  <c r="A298" i="1" s="1"/>
  <c r="A300" i="1" s="1"/>
  <c r="A302" i="1" s="1"/>
  <c r="A304" i="1" s="1"/>
  <c r="A306" i="1" s="1"/>
  <c r="A308" i="1" s="1"/>
  <c r="A310" i="1" s="1"/>
  <c r="A311" i="1" s="1"/>
  <c r="A312" i="1" s="1"/>
  <c r="A313" i="1" s="1"/>
  <c r="A314" i="1" s="1"/>
  <c r="A316" i="1" s="1"/>
  <c r="A317" i="1" s="1"/>
  <c r="A318" i="1" s="1"/>
  <c r="A319" i="1" s="1"/>
  <c r="A320" i="1" s="1"/>
  <c r="A321" i="1" s="1"/>
  <c r="A322" i="1" s="1"/>
  <c r="A323" i="1" s="1"/>
  <c r="A325" i="1" s="1"/>
  <c r="A327" i="1" s="1"/>
  <c r="A328" i="1" s="1"/>
  <c r="A329" i="1" s="1"/>
  <c r="A332" i="1" s="1"/>
  <c r="A334" i="1" s="1"/>
  <c r="A335" i="1" s="1"/>
  <c r="A336" i="1" s="1"/>
  <c r="A338" i="1" s="1"/>
  <c r="A339" i="1" s="1"/>
  <c r="A340" i="1" s="1"/>
  <c r="A341" i="1" s="1"/>
  <c r="A343" i="1" s="1"/>
  <c r="A344" i="1" s="1"/>
  <c r="A345" i="1" s="1"/>
  <c r="A347" i="1" s="1"/>
  <c r="A350" i="1" s="1"/>
  <c r="A351" i="1" s="1"/>
  <c r="A352" i="1" s="1"/>
  <c r="A353" i="1" s="1"/>
  <c r="K3" i="3"/>
  <c r="L3" i="3" s="1"/>
  <c r="I9" i="1"/>
  <c r="A355" i="1" l="1"/>
  <c r="A356" i="1" s="1"/>
  <c r="A357" i="1" s="1"/>
  <c r="A358" i="1" s="1"/>
  <c r="A359" i="1" s="1"/>
  <c r="A362" i="1" s="1"/>
  <c r="A363" i="1" s="1"/>
  <c r="A364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7" i="1" s="1"/>
  <c r="A378" i="1" s="1"/>
  <c r="A382" i="1" s="1"/>
  <c r="A383" i="1" s="1"/>
  <c r="A385" i="1" s="1"/>
  <c r="A386" i="1" s="1"/>
  <c r="A387" i="1" s="1"/>
  <c r="A388" i="1" s="1"/>
</calcChain>
</file>

<file path=xl/sharedStrings.xml><?xml version="1.0" encoding="utf-8"?>
<sst xmlns="http://schemas.openxmlformats.org/spreadsheetml/2006/main" count="427" uniqueCount="320">
  <si>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</si>
  <si>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</si>
  <si>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</si>
  <si>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</si>
  <si>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</si>
  <si>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</si>
  <si>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</si>
  <si>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</si>
  <si>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</si>
  <si>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</si>
  <si>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</si>
  <si>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</si>
  <si>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</si>
  <si>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</si>
  <si>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</si>
  <si>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</si>
  <si>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</si>
  <si>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</si>
  <si>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</si>
  <si>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</si>
  <si>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</si>
  <si>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</si>
  <si>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</si>
  <si>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</si>
  <si>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</si>
  <si>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</si>
  <si>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</si>
  <si>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</si>
  <si>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</si>
  <si>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</si>
  <si>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</si>
  <si>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</si>
  <si>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</si>
  <si>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</si>
  <si>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</si>
  <si>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</si>
  <si>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</si>
  <si>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</si>
  <si>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</si>
  <si>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</si>
  <si>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</si>
  <si>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</si>
  <si>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MARISSA</t>
  </si>
  <si>
    <t>PERMANENT</t>
  </si>
  <si>
    <t>5 - Single (including living common law)</t>
  </si>
  <si>
    <t>1998</t>
  </si>
  <si>
    <t>1996</t>
  </si>
  <si>
    <t>1997</t>
  </si>
  <si>
    <t>SL(4-0-0)</t>
  </si>
  <si>
    <t>11/4,5,6,7/1997</t>
  </si>
  <si>
    <t>FL(5-0-0)</t>
  </si>
  <si>
    <t>SL(3-0-0)</t>
  </si>
  <si>
    <t>UT(0-0-5)</t>
  </si>
  <si>
    <t>VL(5-0-0)</t>
  </si>
  <si>
    <t>11/27/1998, 12/1,2,3,7/1998</t>
  </si>
  <si>
    <t>1999</t>
  </si>
  <si>
    <t>BURAIL L. 12/9,10,11/1998</t>
  </si>
  <si>
    <t>SL(2-0-0)</t>
  </si>
  <si>
    <t>01/13,14/1999</t>
  </si>
  <si>
    <t>01/6,7/1999</t>
  </si>
  <si>
    <t>SL(1-0-0)</t>
  </si>
  <si>
    <t>04/5,6/1999</t>
  </si>
  <si>
    <t>10/6,7/1999</t>
  </si>
  <si>
    <t>UT(3-4-15)</t>
  </si>
  <si>
    <t>UT(2-1-57)</t>
  </si>
  <si>
    <t>2000</t>
  </si>
  <si>
    <t>UT(1-3-0)</t>
  </si>
  <si>
    <t>UT(1-2-30)</t>
  </si>
  <si>
    <t>UT(2-7-0)</t>
  </si>
  <si>
    <t>UT(2-0-45)</t>
  </si>
  <si>
    <t>UT(3-0-0)</t>
  </si>
  <si>
    <t>UT(3-0-45)</t>
  </si>
  <si>
    <t>UT(1-7-30)</t>
  </si>
  <si>
    <t>UT(4-1-30)</t>
  </si>
  <si>
    <t>UT(2-3-10)</t>
  </si>
  <si>
    <t>UT(3-4-0)</t>
  </si>
  <si>
    <t>UT(1-1-0)</t>
  </si>
  <si>
    <t>07/24,25,26/2000</t>
  </si>
  <si>
    <t>08/21, 24/2000</t>
  </si>
  <si>
    <t>2001</t>
  </si>
  <si>
    <t>UT(1-4-0)</t>
  </si>
  <si>
    <t>02/21, 27, 23/ 2001</t>
  </si>
  <si>
    <t>UT(2-4-30)</t>
  </si>
  <si>
    <t>UT(2-0-0)</t>
  </si>
  <si>
    <t>UT(0-7-0)</t>
  </si>
  <si>
    <t>UT(4-0-15)</t>
  </si>
  <si>
    <t>UT(2-7-45)</t>
  </si>
  <si>
    <t>SL(5-0-0)</t>
  </si>
  <si>
    <t>08/8, 16, 17, 23, 25/2001</t>
  </si>
  <si>
    <t>08/31,1,2/2001</t>
  </si>
  <si>
    <t>09/3,10-13/2001</t>
  </si>
  <si>
    <t>UT(2-5-0)</t>
  </si>
  <si>
    <t>10/5,8,20,26/2001</t>
  </si>
  <si>
    <t>UT(0-4-0)</t>
  </si>
  <si>
    <t>UT(0-1-0)</t>
  </si>
  <si>
    <t>UT(0-5-0)</t>
  </si>
  <si>
    <t>2002</t>
  </si>
  <si>
    <t>UT(3-6-0)</t>
  </si>
  <si>
    <t>UT(1-2-0)</t>
  </si>
  <si>
    <t>UT(1-0-0)</t>
  </si>
  <si>
    <t>2003</t>
  </si>
  <si>
    <t>UT(0-3-27)</t>
  </si>
  <si>
    <t>UT(1-4-40)</t>
  </si>
  <si>
    <t>2004</t>
  </si>
  <si>
    <t>UT(1-6-23)</t>
  </si>
  <si>
    <t>UT(1-3-33)</t>
  </si>
  <si>
    <t>UT(1-7-19)</t>
  </si>
  <si>
    <t>03/18,19,22/2004</t>
  </si>
  <si>
    <t>04/19,22/2004</t>
  </si>
  <si>
    <t>UT(2-7-38)</t>
  </si>
  <si>
    <t>05/3,4,6/2004</t>
  </si>
  <si>
    <t>05/11,12,13/2004</t>
  </si>
  <si>
    <t>UT(0-4-11)</t>
  </si>
  <si>
    <t>UT(8-5-9)</t>
  </si>
  <si>
    <t>UT(2-5-32)</t>
  </si>
  <si>
    <t>UT(2-4-20)</t>
  </si>
  <si>
    <t>UT(0-6-1)</t>
  </si>
  <si>
    <t>10/4,8/2004</t>
  </si>
  <si>
    <t>UT(1-3-21)</t>
  </si>
  <si>
    <t>UT(1-4-17)</t>
  </si>
  <si>
    <t>SP(3-0-0)</t>
  </si>
  <si>
    <t>12/27,28,29/2004</t>
  </si>
  <si>
    <t>2005</t>
  </si>
  <si>
    <t>UT(2-3-14)</t>
  </si>
  <si>
    <t>UT(2-6-18)</t>
  </si>
  <si>
    <t>03/21,22/2005</t>
  </si>
  <si>
    <t>UT(1-6-12)</t>
  </si>
  <si>
    <t>UT(2-0-5)</t>
  </si>
  <si>
    <t>05/16,17/2005</t>
  </si>
  <si>
    <t>UT(2-4-57)</t>
  </si>
  <si>
    <t>UT(2-4-33)</t>
  </si>
  <si>
    <t>07/5,6/2005</t>
  </si>
  <si>
    <t>UT(1-8-54)</t>
  </si>
  <si>
    <t>FL(1-0-0)</t>
  </si>
  <si>
    <t>VL(1-0-0)</t>
  </si>
  <si>
    <t>UT(2-7-10)</t>
  </si>
  <si>
    <t>UT(1-6-53)</t>
  </si>
  <si>
    <t>10/27,28,29,30/2005</t>
  </si>
  <si>
    <t>UT(1-6-4)</t>
  </si>
  <si>
    <t>11/2,3/2005</t>
  </si>
  <si>
    <t>UT(0-3-52)</t>
  </si>
  <si>
    <t>UT(2-2-54)</t>
  </si>
  <si>
    <t>2006</t>
  </si>
  <si>
    <t>UT(2-4-59)</t>
  </si>
  <si>
    <t>UT(2-5-50)</t>
  </si>
  <si>
    <t>UT(1-7-3)</t>
  </si>
  <si>
    <t>UT(1-4-28)</t>
  </si>
  <si>
    <t>UT(1-3-37)</t>
  </si>
  <si>
    <t>UT(1-4-36)</t>
  </si>
  <si>
    <t>UT(2-1-24)</t>
  </si>
  <si>
    <t>UT(2-2-58)</t>
  </si>
  <si>
    <t>UT(2-6-3)</t>
  </si>
  <si>
    <t>UT(2-0-59)</t>
  </si>
  <si>
    <t>UT(3-1-18)</t>
  </si>
  <si>
    <t>UT(2-7-44)</t>
  </si>
  <si>
    <t>2007</t>
  </si>
  <si>
    <t>UT(3-5-54)</t>
  </si>
  <si>
    <t>UT(2-1-45)</t>
  </si>
  <si>
    <t>UT(2-5-44)</t>
  </si>
  <si>
    <t>UT(1-2-46)</t>
  </si>
  <si>
    <t>UT(1-1-7)</t>
  </si>
  <si>
    <t>UT(2-1-55)</t>
  </si>
  <si>
    <t>UT(1-3-36)</t>
  </si>
  <si>
    <t>UT(1-6-27)</t>
  </si>
  <si>
    <t>UT(0-5-41)</t>
  </si>
  <si>
    <t>UT(2-3-15)</t>
  </si>
  <si>
    <t>UT(1-3-48)</t>
  </si>
  <si>
    <t>UT(0-7-54)</t>
  </si>
  <si>
    <t>2008</t>
  </si>
  <si>
    <t>UT(1-3-57)</t>
  </si>
  <si>
    <t>UT(1-0-23)</t>
  </si>
  <si>
    <t>UT(1-1-22)</t>
  </si>
  <si>
    <t>UT(0-7-14)</t>
  </si>
  <si>
    <t>UT(2-6-30)</t>
  </si>
  <si>
    <t>UT(2-0-3)</t>
  </si>
  <si>
    <t>UT(1-3-43)</t>
  </si>
  <si>
    <t>UT(0-6-33)</t>
  </si>
  <si>
    <t>UT(1-6-0)</t>
  </si>
  <si>
    <t>UT(3-3-7)</t>
  </si>
  <si>
    <t>11/3,6/2008</t>
  </si>
  <si>
    <t>UT(0-5-46)</t>
  </si>
  <si>
    <t>2009</t>
  </si>
  <si>
    <t>UT(1-0-1)</t>
  </si>
  <si>
    <t>UT(0-7-35)</t>
  </si>
  <si>
    <t>UT(1-7-35)</t>
  </si>
  <si>
    <t>UT(0-7-36)</t>
  </si>
  <si>
    <t>UT(0-7-31)</t>
  </si>
  <si>
    <t>UT(1-6-40)</t>
  </si>
  <si>
    <t>UT(1-2-4)</t>
  </si>
  <si>
    <t>UT(1-6-11)</t>
  </si>
  <si>
    <t>UT(1-1-29)</t>
  </si>
  <si>
    <t>07/9,10,15/2009</t>
  </si>
  <si>
    <t>UT(2-6-28)</t>
  </si>
  <si>
    <t>09/10,15/2009</t>
  </si>
  <si>
    <t>11/24,25/2009</t>
  </si>
  <si>
    <t>UT(1-0-27)</t>
  </si>
  <si>
    <t>UT(1-1-43)</t>
  </si>
  <si>
    <t>2010</t>
  </si>
  <si>
    <t>UT(0-7-21)</t>
  </si>
  <si>
    <t>UT(1-0-4)</t>
  </si>
  <si>
    <t>UT(0-6-44)</t>
  </si>
  <si>
    <t>UT(0-7-45)</t>
  </si>
  <si>
    <t>UT(1-3-28)</t>
  </si>
  <si>
    <t>06/24,25/2010</t>
  </si>
  <si>
    <t>UT(2-1-1)</t>
  </si>
  <si>
    <t>UT(1-6-6)</t>
  </si>
  <si>
    <t>09/14-17/2010</t>
  </si>
  <si>
    <t>UT(1-4-11)</t>
  </si>
  <si>
    <t>UT(0-4-23)</t>
  </si>
  <si>
    <t>UT(1-3-25)</t>
  </si>
  <si>
    <t>UT(1-5-11)</t>
  </si>
  <si>
    <t>2011</t>
  </si>
  <si>
    <t>UT(2-3-22)</t>
  </si>
  <si>
    <t>UT(1-5-51)</t>
  </si>
  <si>
    <t>UT(2-2-48)</t>
  </si>
  <si>
    <t>UT(1-4-38)</t>
  </si>
  <si>
    <t>UT(1-2-7)</t>
  </si>
  <si>
    <t>UT(4-0-34)</t>
  </si>
  <si>
    <t>UT(3-4-34)</t>
  </si>
  <si>
    <t>UT(2-4-2)</t>
  </si>
  <si>
    <t>UT(12-5-19)</t>
  </si>
  <si>
    <t>UT(3-0-13)</t>
  </si>
  <si>
    <t>UT(5-0-47)</t>
  </si>
  <si>
    <t>2012</t>
  </si>
  <si>
    <t>07/18,26/2011</t>
  </si>
  <si>
    <t>01/2,20,27,31/2012</t>
  </si>
  <si>
    <t>UT(3-5-11)</t>
  </si>
  <si>
    <t>UT(3-6-49)</t>
  </si>
  <si>
    <t>02/28/2012, 03/07/2012</t>
  </si>
  <si>
    <t>UT(3-3-9)</t>
  </si>
  <si>
    <t>UT(3-7-6)</t>
  </si>
  <si>
    <t>05/23,24,25/2012</t>
  </si>
  <si>
    <t>UT(4-3-56)</t>
  </si>
  <si>
    <t>UT(4-4-14)</t>
  </si>
  <si>
    <t>UT(4-2-38)</t>
  </si>
  <si>
    <t>UT(3-6-22)</t>
  </si>
  <si>
    <t>UT(4-5-0)</t>
  </si>
  <si>
    <t>UT(5-1-55)</t>
  </si>
  <si>
    <t>11/29/2012, 12/05/2012</t>
  </si>
  <si>
    <t>UT(4-1-55)</t>
  </si>
  <si>
    <t>UT(4-3-5)</t>
  </si>
  <si>
    <t>2013</t>
  </si>
  <si>
    <t>UT(4-4-50)</t>
  </si>
  <si>
    <t>UT(2-3-35)</t>
  </si>
  <si>
    <t>UT(1-4-45)</t>
  </si>
  <si>
    <t>UT(2-1-43)</t>
  </si>
  <si>
    <t>UT(1-6-29)</t>
  </si>
  <si>
    <t>UT(1-5-31)</t>
  </si>
  <si>
    <t>UT(1-7-17)</t>
  </si>
  <si>
    <t>UT(2-4-5)</t>
  </si>
  <si>
    <t>UT(1-0-32)</t>
  </si>
  <si>
    <t>UT(2-1-11)</t>
  </si>
  <si>
    <t>2014</t>
  </si>
  <si>
    <t>UT(2-1-37)</t>
  </si>
  <si>
    <t>UT(3-1-13)</t>
  </si>
  <si>
    <t>UT(3-0-11)</t>
  </si>
  <si>
    <t>UT(3-0-53)</t>
  </si>
  <si>
    <t>UT(4-0-38)</t>
  </si>
  <si>
    <t>UT(3-1-19)</t>
  </si>
  <si>
    <t>UT(2-7-18)</t>
  </si>
  <si>
    <t>UT(3-5-0)</t>
  </si>
  <si>
    <t>2015</t>
  </si>
  <si>
    <t>01/2,7,10,22,27/2014</t>
  </si>
  <si>
    <t>SL(3-4-0)</t>
  </si>
  <si>
    <t>03/5,10,11,20 HD/2014</t>
  </si>
  <si>
    <t>04/11,16,30, 28 HD/2014</t>
  </si>
  <si>
    <t>SL(1-4-0)</t>
  </si>
  <si>
    <t>05/6,28 HD/2014</t>
  </si>
  <si>
    <t>06/3,11,17/2014</t>
  </si>
  <si>
    <t>UT(3-5-52)</t>
  </si>
  <si>
    <t>UT(3-6-6)</t>
  </si>
  <si>
    <t>09/8,15/2015</t>
  </si>
  <si>
    <t>12/8,9,29/2015</t>
  </si>
  <si>
    <t>2016</t>
  </si>
  <si>
    <t>UT(1-5-38)</t>
  </si>
  <si>
    <t>UT(0-7-42)</t>
  </si>
  <si>
    <t>UT(1-2-2)</t>
  </si>
  <si>
    <t>UT(1-6-56)</t>
  </si>
  <si>
    <t>UT(2-2-3)</t>
  </si>
  <si>
    <t>UT(1-1-59)</t>
  </si>
  <si>
    <t>UT(1-4-47)</t>
  </si>
  <si>
    <t>UT(1-1-33)</t>
  </si>
  <si>
    <t>UT(1-5-5)</t>
  </si>
  <si>
    <t>UT(2-2-43)</t>
  </si>
  <si>
    <t>UT(1-1-48)</t>
  </si>
  <si>
    <t>12/2,8,16/2016</t>
  </si>
  <si>
    <t>2017</t>
  </si>
  <si>
    <t>UT(2-5-20)</t>
  </si>
  <si>
    <t>UT(0-6-39)</t>
  </si>
  <si>
    <t>UT(0-3-9)</t>
  </si>
  <si>
    <t>UT(1-0-22)</t>
  </si>
  <si>
    <t>UT(0-1-2)</t>
  </si>
  <si>
    <t>UT(1-0-46)</t>
  </si>
  <si>
    <t>09/11,19/2017</t>
  </si>
  <si>
    <t>UT(0-5-28)</t>
  </si>
  <si>
    <t>2018</t>
  </si>
  <si>
    <t>UT(1-1-12)</t>
  </si>
  <si>
    <t>UT(1-2-38)</t>
  </si>
  <si>
    <t>SP(1-0-0)</t>
  </si>
  <si>
    <t>BDAY L. 12/11/2018</t>
  </si>
  <si>
    <t>UT(0-0-47)</t>
  </si>
  <si>
    <t>UT(0-0-6)</t>
  </si>
  <si>
    <t>2019</t>
  </si>
  <si>
    <t>UT(0-0-48)</t>
  </si>
  <si>
    <t>UT(0-0-55)</t>
  </si>
  <si>
    <t>04/29,30/2019</t>
  </si>
  <si>
    <t>UT(0-0-40)</t>
  </si>
  <si>
    <t>UT(0-0-36)</t>
  </si>
  <si>
    <t>UT(0-0-1)</t>
  </si>
  <si>
    <t>UT(0-4-32)</t>
  </si>
  <si>
    <t>UT(0-0-43)</t>
  </si>
  <si>
    <t>12/4,3/2019</t>
  </si>
  <si>
    <t>BDAY L. 12/09/2019</t>
  </si>
  <si>
    <t>12/17,26/2019</t>
  </si>
  <si>
    <t>2020</t>
  </si>
  <si>
    <t>02/7,10,11,13,14/2020</t>
  </si>
  <si>
    <t>02/24,26/2020</t>
  </si>
  <si>
    <t>2021</t>
  </si>
  <si>
    <t>2022</t>
  </si>
  <si>
    <t>04/5,28/2022, 05/25/2022, 06/06/2022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</si>
</sst>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B1" zoomScale="79" zoomScaleNormal="79" workbookViewId="0">
      <selection activeCell="Z721" sqref="Z7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41"/>
  <sheetViews>
    <sheetView tabSelected="1" topLeftCell="A7" zoomScale="120" zoomScaleNormal="120" workbookViewId="0">
      <pane ySplit="2160" topLeftCell="A430" activePane="bottomLeft"/>
      <selection activeCell="B7" sqref="A7:B8"/>
      <selection pane="bottomLeft" activeCell="I412" sqref="I4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8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4" t="s">
        <v>44</v>
      </c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43</v>
      </c>
      <c r="C4" s="57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-44.909000000000333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242</v>
      </c>
      <c r="J9" s="11"/>
      <c r="K9" s="20"/>
    </row>
    <row r="10" spans="1:11" x14ac:dyDescent="0.25">
      <c r="A10" s="49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35065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22" si="0">EDATE(A12,1)</f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35186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35217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35247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35278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35400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9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50">
        <f>EDATE(A22,1)</f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>EDATE(A24,1)</f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ref="A26:A35" si="1">EDATE(A25,1)</f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35582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35612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35643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>EDATE(A31,1)</f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35735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4</v>
      </c>
      <c r="I34" s="9"/>
      <c r="J34" s="11"/>
      <c r="K34" s="20" t="s">
        <v>49</v>
      </c>
    </row>
    <row r="35" spans="1:11" x14ac:dyDescent="0.25">
      <c r="A35" s="40">
        <f t="shared" si="1"/>
        <v>35765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9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35796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>EDATE(A37,1)</f>
        <v>35827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ref="A39:A48" si="2">EDATE(A38,1)</f>
        <v>35855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35886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35916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35947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35977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36008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36039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36069</v>
      </c>
      <c r="B46" s="20" t="s">
        <v>51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36100</v>
      </c>
      <c r="B47" s="20" t="s">
        <v>52</v>
      </c>
      <c r="C47" s="13">
        <v>1.25</v>
      </c>
      <c r="D47" s="39">
        <v>0.01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36130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8" t="s">
        <v>54</v>
      </c>
    </row>
    <row r="49" spans="1:11" x14ac:dyDescent="0.25">
      <c r="A49" s="40"/>
      <c r="B49" s="51" t="s">
        <v>50</v>
      </c>
      <c r="C49" s="13"/>
      <c r="D49" s="39">
        <v>5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8" t="s">
        <v>56</v>
      </c>
    </row>
    <row r="50" spans="1:11" x14ac:dyDescent="0.25">
      <c r="A50" s="49" t="s">
        <v>55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f>EDATE(A48,1)</f>
        <v>36161</v>
      </c>
      <c r="B51" s="20" t="s">
        <v>57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52"/>
      <c r="J51" s="11"/>
      <c r="K51" s="20" t="s">
        <v>58</v>
      </c>
    </row>
    <row r="52" spans="1:11" x14ac:dyDescent="0.25">
      <c r="A52" s="40"/>
      <c r="B52" s="20" t="s">
        <v>57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 t="s">
        <v>59</v>
      </c>
    </row>
    <row r="53" spans="1:11" x14ac:dyDescent="0.25">
      <c r="A53" s="40">
        <f>EDATE(A51,1)</f>
        <v>36192</v>
      </c>
      <c r="B53" s="20" t="s">
        <v>60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8">
        <v>36197</v>
      </c>
    </row>
    <row r="54" spans="1:11" x14ac:dyDescent="0.25">
      <c r="A54" s="40"/>
      <c r="B54" s="51" t="s">
        <v>60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8">
        <v>36199</v>
      </c>
    </row>
    <row r="55" spans="1:11" x14ac:dyDescent="0.25">
      <c r="A55" s="40">
        <f>EDATE(A53,1)</f>
        <v>36220</v>
      </c>
      <c r="B55" s="20" t="s">
        <v>60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8">
        <v>36234</v>
      </c>
    </row>
    <row r="56" spans="1:11" x14ac:dyDescent="0.25">
      <c r="A56" s="40">
        <f>EDATE(A55,1)</f>
        <v>36251</v>
      </c>
      <c r="B56" s="20" t="s">
        <v>57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61</v>
      </c>
    </row>
    <row r="57" spans="1:11" x14ac:dyDescent="0.25">
      <c r="A57" s="40">
        <f t="shared" ref="A57" si="3">EDATE(A56,1)</f>
        <v>36281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36312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ref="A59:A65" si="4">EDATE(A58,1)</f>
        <v>36342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4"/>
        <v>36373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4"/>
        <v>36404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4"/>
        <v>36434</v>
      </c>
      <c r="B62" s="20" t="s">
        <v>57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62</v>
      </c>
    </row>
    <row r="63" spans="1:11" x14ac:dyDescent="0.25">
      <c r="A63" s="40"/>
      <c r="B63" s="51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f>EDATE(A62,1)</f>
        <v>36465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4"/>
        <v>36495</v>
      </c>
      <c r="B65" s="20" t="s">
        <v>63</v>
      </c>
      <c r="C65" s="13">
        <v>1.25</v>
      </c>
      <c r="D65" s="39">
        <v>3.5310000000000001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/>
      <c r="B66" s="20" t="s">
        <v>50</v>
      </c>
      <c r="C66" s="13"/>
      <c r="D66" s="39">
        <v>5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 t="s">
        <v>64</v>
      </c>
      <c r="C67" s="13"/>
      <c r="D67" s="39">
        <v>2.2439999999999998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9" t="s">
        <v>65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f>EDATE(A65,1)</f>
        <v>36526</v>
      </c>
      <c r="B69" s="20" t="s">
        <v>66</v>
      </c>
      <c r="C69" s="13">
        <v>1.25</v>
      </c>
      <c r="D69" s="39">
        <v>1.375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EDATE(A69,1)</f>
        <v>36557</v>
      </c>
      <c r="B70" s="20" t="s">
        <v>67</v>
      </c>
      <c r="C70" s="13">
        <v>1.25</v>
      </c>
      <c r="D70" s="39">
        <v>1.3120000000000001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ref="A71:A75" si="5">EDATE(A70,1)</f>
        <v>36586</v>
      </c>
      <c r="B71" s="20" t="s">
        <v>68</v>
      </c>
      <c r="C71" s="13">
        <v>1.25</v>
      </c>
      <c r="D71" s="39">
        <v>2.875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5"/>
        <v>36617</v>
      </c>
      <c r="B72" s="20" t="s">
        <v>69</v>
      </c>
      <c r="C72" s="13">
        <v>1.25</v>
      </c>
      <c r="D72" s="39">
        <v>2.0939999999999999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5"/>
        <v>36647</v>
      </c>
      <c r="B73" s="20" t="s">
        <v>70</v>
      </c>
      <c r="C73" s="13">
        <v>1.25</v>
      </c>
      <c r="D73" s="39">
        <v>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5"/>
        <v>36678</v>
      </c>
      <c r="B74" s="20" t="s">
        <v>71</v>
      </c>
      <c r="C74" s="13">
        <v>1.25</v>
      </c>
      <c r="D74" s="39">
        <v>3.0939999999999999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5"/>
        <v>36708</v>
      </c>
      <c r="B75" s="20" t="s">
        <v>51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3</v>
      </c>
      <c r="I75" s="9"/>
      <c r="J75" s="11"/>
      <c r="K75" s="20" t="s">
        <v>77</v>
      </c>
    </row>
    <row r="76" spans="1:11" x14ac:dyDescent="0.25">
      <c r="A76" s="40"/>
      <c r="B76" s="51" t="s">
        <v>72</v>
      </c>
      <c r="C76" s="13">
        <v>1.25</v>
      </c>
      <c r="D76" s="39">
        <v>1.9370000000000001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EDATE(A75,1)</f>
        <v>36739</v>
      </c>
      <c r="B77" s="20" t="s">
        <v>57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78</v>
      </c>
    </row>
    <row r="78" spans="1:11" x14ac:dyDescent="0.25">
      <c r="A78" s="40"/>
      <c r="B78" s="20" t="s">
        <v>73</v>
      </c>
      <c r="C78" s="13">
        <v>1.25</v>
      </c>
      <c r="D78" s="39">
        <v>4.1870000000000003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>EDATE(A77,1)</f>
        <v>36770</v>
      </c>
      <c r="B79" s="20" t="s">
        <v>74</v>
      </c>
      <c r="C79" s="13">
        <v>1.25</v>
      </c>
      <c r="D79" s="39">
        <v>2.3959999999999999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36800</v>
      </c>
      <c r="B80" s="20" t="s">
        <v>75</v>
      </c>
      <c r="C80" s="13">
        <v>1.25</v>
      </c>
      <c r="D80" s="39">
        <v>3.5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ref="A81:A82" si="6">EDATE(A80,1)</f>
        <v>36831</v>
      </c>
      <c r="B81" s="20" t="s">
        <v>68</v>
      </c>
      <c r="C81" s="13">
        <v>1.25</v>
      </c>
      <c r="D81" s="39">
        <v>2.875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6"/>
        <v>36861</v>
      </c>
      <c r="B82" s="20" t="s">
        <v>50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20" t="s">
        <v>76</v>
      </c>
      <c r="C83" s="13"/>
      <c r="D83" s="39">
        <v>1.125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9" t="s">
        <v>79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f>EDATE(A82,1)</f>
        <v>36892</v>
      </c>
      <c r="B85" s="20" t="s">
        <v>68</v>
      </c>
      <c r="C85" s="13">
        <v>1.25</v>
      </c>
      <c r="D85" s="39">
        <v>2.875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EDATE(A85,1)</f>
        <v>36923</v>
      </c>
      <c r="B86" s="20" t="s">
        <v>51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3</v>
      </c>
      <c r="I86" s="9"/>
      <c r="J86" s="11"/>
      <c r="K86" s="20" t="s">
        <v>81</v>
      </c>
    </row>
    <row r="87" spans="1:11" x14ac:dyDescent="0.25">
      <c r="A87" s="40"/>
      <c r="B87" s="20" t="s">
        <v>80</v>
      </c>
      <c r="C87" s="13">
        <v>1.25</v>
      </c>
      <c r="D87" s="39">
        <v>1.5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EDATE(A86,1)</f>
        <v>36951</v>
      </c>
      <c r="B88" s="20" t="s">
        <v>82</v>
      </c>
      <c r="C88" s="13">
        <v>1.25</v>
      </c>
      <c r="D88" s="39">
        <v>2.5620000000000003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EDATE(A88,1)</f>
        <v>36982</v>
      </c>
      <c r="B89" s="20" t="s">
        <v>83</v>
      </c>
      <c r="C89" s="13">
        <v>1.25</v>
      </c>
      <c r="D89" s="39">
        <v>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>EDATE(A89,1)</f>
        <v>37012</v>
      </c>
      <c r="B90" s="20" t="s">
        <v>84</v>
      </c>
      <c r="C90" s="13">
        <v>1.25</v>
      </c>
      <c r="D90" s="39">
        <v>0.875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ref="A91:A93" si="7">EDATE(A90,1)</f>
        <v>37043</v>
      </c>
      <c r="B91" s="20" t="s">
        <v>76</v>
      </c>
      <c r="C91" s="13">
        <v>1.25</v>
      </c>
      <c r="D91" s="39">
        <v>1.125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7"/>
        <v>37073</v>
      </c>
      <c r="B92" s="20" t="s">
        <v>85</v>
      </c>
      <c r="C92" s="13">
        <v>1.25</v>
      </c>
      <c r="D92" s="39">
        <v>4.0309999999999997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7"/>
        <v>37104</v>
      </c>
      <c r="B93" s="20" t="s">
        <v>60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1</v>
      </c>
      <c r="I93" s="9"/>
      <c r="J93" s="11"/>
      <c r="K93" s="48">
        <v>37131</v>
      </c>
    </row>
    <row r="94" spans="1:11" x14ac:dyDescent="0.25">
      <c r="A94" s="40"/>
      <c r="B94" s="20" t="s">
        <v>86</v>
      </c>
      <c r="C94" s="13">
        <v>1.25</v>
      </c>
      <c r="D94" s="39">
        <v>2.9689999999999999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/>
      <c r="B95" s="20" t="s">
        <v>87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5</v>
      </c>
      <c r="I95" s="9"/>
      <c r="J95" s="11"/>
      <c r="K95" s="20" t="s">
        <v>88</v>
      </c>
    </row>
    <row r="96" spans="1:11" x14ac:dyDescent="0.25">
      <c r="A96" s="40"/>
      <c r="B96" s="20" t="s">
        <v>51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3</v>
      </c>
      <c r="I96" s="9"/>
      <c r="J96" s="11"/>
      <c r="K96" s="20" t="s">
        <v>89</v>
      </c>
    </row>
    <row r="97" spans="1:11" x14ac:dyDescent="0.25">
      <c r="A97" s="40">
        <f>EDATE(A93,1)</f>
        <v>37135</v>
      </c>
      <c r="B97" s="20" t="s">
        <v>87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5</v>
      </c>
      <c r="I97" s="9"/>
      <c r="J97" s="11"/>
      <c r="K97" s="20" t="s">
        <v>90</v>
      </c>
    </row>
    <row r="98" spans="1:11" x14ac:dyDescent="0.25">
      <c r="A98" s="40"/>
      <c r="B98" s="20" t="s">
        <v>91</v>
      </c>
      <c r="C98" s="13"/>
      <c r="D98" s="39">
        <v>2.625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f>EDATE(A97,1)</f>
        <v>37165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4</v>
      </c>
      <c r="I99" s="9"/>
      <c r="J99" s="11"/>
      <c r="K99" s="20" t="s">
        <v>92</v>
      </c>
    </row>
    <row r="100" spans="1:11" x14ac:dyDescent="0.25">
      <c r="A100" s="40"/>
      <c r="B100" s="20" t="s">
        <v>48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4</v>
      </c>
      <c r="I100" s="9"/>
      <c r="J100" s="11"/>
      <c r="K100" s="20"/>
    </row>
    <row r="101" spans="1:11" x14ac:dyDescent="0.25">
      <c r="A101" s="40"/>
      <c r="B101" s="20" t="s">
        <v>93</v>
      </c>
      <c r="C101" s="13"/>
      <c r="D101" s="39">
        <v>0.5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f>EDATE(A99,1)</f>
        <v>37196</v>
      </c>
      <c r="B102" s="20" t="s">
        <v>94</v>
      </c>
      <c r="C102" s="13">
        <v>1.25</v>
      </c>
      <c r="D102" s="39">
        <v>0.125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>EDATE(A102,1)</f>
        <v>37226</v>
      </c>
      <c r="B103" s="20" t="s">
        <v>95</v>
      </c>
      <c r="C103" s="13">
        <v>1.25</v>
      </c>
      <c r="D103" s="39">
        <v>0.625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9" t="s">
        <v>96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50">
        <f>EDATE(A103,1)</f>
        <v>37257</v>
      </c>
      <c r="B105" s="20" t="s">
        <v>97</v>
      </c>
      <c r="C105" s="13">
        <v>1.25</v>
      </c>
      <c r="D105" s="39">
        <v>3.75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>EDATE(A105,1)</f>
        <v>37288</v>
      </c>
      <c r="B106" s="20" t="s">
        <v>57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20"/>
    </row>
    <row r="107" spans="1:11" x14ac:dyDescent="0.25">
      <c r="A107" s="40"/>
      <c r="B107" s="51" t="s">
        <v>98</v>
      </c>
      <c r="C107" s="13"/>
      <c r="D107" s="39">
        <v>1.25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f>EDATE(A106,1)</f>
        <v>37316</v>
      </c>
      <c r="B108" s="20" t="s">
        <v>84</v>
      </c>
      <c r="C108" s="13">
        <v>1.25</v>
      </c>
      <c r="D108" s="39">
        <v>0.875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ref="A109:A117" si="8">EDATE(A108,1)</f>
        <v>37347</v>
      </c>
      <c r="B109" s="20" t="s">
        <v>84</v>
      </c>
      <c r="C109" s="13">
        <v>1.25</v>
      </c>
      <c r="D109" s="39">
        <v>0.875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8"/>
        <v>37377</v>
      </c>
      <c r="B110" s="20" t="s">
        <v>76</v>
      </c>
      <c r="C110" s="13">
        <v>1.25</v>
      </c>
      <c r="D110" s="39">
        <v>1.125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8"/>
        <v>37408</v>
      </c>
      <c r="B111" s="20" t="s">
        <v>99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8"/>
        <v>37438</v>
      </c>
      <c r="B112" s="51" t="s">
        <v>93</v>
      </c>
      <c r="C112" s="13">
        <v>1.25</v>
      </c>
      <c r="D112" s="39">
        <v>0.5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8"/>
        <v>37469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8"/>
        <v>37500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8"/>
        <v>37530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8"/>
        <v>37561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8"/>
        <v>37591</v>
      </c>
      <c r="B117" s="20" t="s">
        <v>50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9" t="s">
        <v>100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37622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>EDATE(A119,1)</f>
        <v>37653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ref="A121:A125" si="9">EDATE(A120,1)</f>
        <v>37681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9"/>
        <v>37712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9"/>
        <v>37742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9"/>
        <v>37773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9"/>
        <v>37803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/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>EDATE(A125,1)</f>
        <v>37834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EDATE(A127,1)</f>
        <v>37865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ref="A129:A131" si="10">EDATE(A128,1)</f>
        <v>37895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0"/>
        <v>37926</v>
      </c>
      <c r="B130" s="20" t="s">
        <v>101</v>
      </c>
      <c r="C130" s="13">
        <v>1.25</v>
      </c>
      <c r="D130" s="39">
        <v>0.43099999999999999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0"/>
        <v>37956</v>
      </c>
      <c r="B131" s="20" t="s">
        <v>50</v>
      </c>
      <c r="C131" s="13">
        <v>1.25</v>
      </c>
      <c r="D131" s="39">
        <v>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/>
      <c r="B132" s="20" t="s">
        <v>102</v>
      </c>
      <c r="C132" s="13"/>
      <c r="D132" s="39">
        <v>1.583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55" t="s">
        <v>103</v>
      </c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  <row r="134" spans="1:11" x14ac:dyDescent="0.25">
      <c r="A134" s="40">
        <f>EDATE(A131,1)</f>
        <v>37987</v>
      </c>
      <c r="B134" s="51" t="s">
        <v>60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37994</v>
      </c>
    </row>
    <row r="135" spans="1:11" x14ac:dyDescent="0.25">
      <c r="A135" s="40"/>
      <c r="B135" s="51" t="s">
        <v>104</v>
      </c>
      <c r="C135" s="13"/>
      <c r="D135" s="39">
        <v>1.798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f>EDATE(A134,1)</f>
        <v>38018</v>
      </c>
      <c r="B136" s="51" t="s">
        <v>106</v>
      </c>
      <c r="C136" s="13">
        <v>1.25</v>
      </c>
      <c r="D136" s="39">
        <v>1.915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EDATE(A136,1)</f>
        <v>38047</v>
      </c>
      <c r="B137" s="51" t="s">
        <v>51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3</v>
      </c>
      <c r="I137" s="9"/>
      <c r="J137" s="11"/>
      <c r="K137" s="20" t="s">
        <v>107</v>
      </c>
    </row>
    <row r="138" spans="1:11" x14ac:dyDescent="0.25">
      <c r="A138" s="40"/>
      <c r="B138" s="51" t="s">
        <v>105</v>
      </c>
      <c r="C138" s="13"/>
      <c r="D138" s="39">
        <v>1.444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f>EDATE(A137,1)</f>
        <v>38078</v>
      </c>
      <c r="B139" s="51" t="s">
        <v>57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2</v>
      </c>
      <c r="I139" s="9"/>
      <c r="J139" s="11"/>
      <c r="K139" s="20" t="s">
        <v>108</v>
      </c>
    </row>
    <row r="140" spans="1:11" x14ac:dyDescent="0.25">
      <c r="A140" s="40"/>
      <c r="B140" s="51" t="s">
        <v>109</v>
      </c>
      <c r="C140" s="13"/>
      <c r="D140" s="39">
        <v>2.9539999999999997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38108</v>
      </c>
      <c r="B141" s="51" t="s">
        <v>51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110</v>
      </c>
    </row>
    <row r="142" spans="1:11" x14ac:dyDescent="0.25">
      <c r="A142" s="40"/>
      <c r="B142" s="51" t="s">
        <v>51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3</v>
      </c>
      <c r="I142" s="9"/>
      <c r="J142" s="11"/>
      <c r="K142" s="20" t="s">
        <v>111</v>
      </c>
    </row>
    <row r="143" spans="1:11" x14ac:dyDescent="0.25">
      <c r="A143" s="40"/>
      <c r="B143" s="51" t="s">
        <v>112</v>
      </c>
      <c r="C143" s="13"/>
      <c r="D143" s="39">
        <v>0.52300000000000002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>EDATE(A141,1)</f>
        <v>38139</v>
      </c>
      <c r="B144" s="51" t="s">
        <v>113</v>
      </c>
      <c r="C144" s="13">
        <v>1.25</v>
      </c>
      <c r="D144" s="39">
        <v>8.6440000000000001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>EDATE(A144,1)</f>
        <v>38169</v>
      </c>
      <c r="B145" s="51" t="s">
        <v>114</v>
      </c>
      <c r="C145" s="13">
        <v>1.25</v>
      </c>
      <c r="D145" s="39">
        <v>2.6920000000000002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ref="A146:A148" si="11">EDATE(A145,1)</f>
        <v>38200</v>
      </c>
      <c r="B146" s="51" t="s">
        <v>115</v>
      </c>
      <c r="C146" s="13">
        <v>1.25</v>
      </c>
      <c r="D146" s="39">
        <v>2.5419999999999998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11"/>
        <v>38231</v>
      </c>
      <c r="B147" s="51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11"/>
        <v>38261</v>
      </c>
      <c r="B148" s="51" t="s">
        <v>57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2</v>
      </c>
      <c r="I148" s="9"/>
      <c r="J148" s="11"/>
      <c r="K148" s="20" t="s">
        <v>117</v>
      </c>
    </row>
    <row r="149" spans="1:11" x14ac:dyDescent="0.25">
      <c r="A149" s="40"/>
      <c r="B149" s="51" t="s">
        <v>116</v>
      </c>
      <c r="C149" s="13"/>
      <c r="D149" s="39">
        <v>0.752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f>EDATE(A148,1)</f>
        <v>38292</v>
      </c>
      <c r="B150" s="51" t="s">
        <v>118</v>
      </c>
      <c r="C150" s="13">
        <v>1.25</v>
      </c>
      <c r="D150" s="39">
        <v>1.419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EDATE(A150,1)</f>
        <v>38322</v>
      </c>
      <c r="B151" s="51" t="s">
        <v>119</v>
      </c>
      <c r="C151" s="13">
        <v>1.25</v>
      </c>
      <c r="D151" s="39">
        <v>1.5350000000000001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/>
      <c r="B152" s="51" t="s">
        <v>120</v>
      </c>
      <c r="C152" s="13"/>
      <c r="D152" s="39">
        <v>3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 t="s">
        <v>121</v>
      </c>
    </row>
    <row r="153" spans="1:11" x14ac:dyDescent="0.25">
      <c r="A153" s="49" t="s">
        <v>122</v>
      </c>
      <c r="B153" s="51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EDATE(A151,1)</f>
        <v>38353</v>
      </c>
      <c r="B154" s="51" t="s">
        <v>123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>EDATE(A154,1)</f>
        <v>38384</v>
      </c>
      <c r="B155" s="51" t="s">
        <v>124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>EDATE(A155,1)</f>
        <v>38412</v>
      </c>
      <c r="B156" s="51" t="s">
        <v>57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 t="s">
        <v>125</v>
      </c>
    </row>
    <row r="157" spans="1:11" x14ac:dyDescent="0.25">
      <c r="A157" s="40"/>
      <c r="B157" s="51" t="s">
        <v>126</v>
      </c>
      <c r="C157" s="13"/>
      <c r="D157" s="39">
        <v>1.7749999999999999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f>EDATE(A156,1)</f>
        <v>38443</v>
      </c>
      <c r="B158" s="51" t="s">
        <v>127</v>
      </c>
      <c r="C158" s="13">
        <v>1.25</v>
      </c>
      <c r="D158" s="39">
        <v>2.0099999999999998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>EDATE(A158,1)</f>
        <v>38473</v>
      </c>
      <c r="B159" s="51" t="s">
        <v>57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2</v>
      </c>
      <c r="I159" s="9"/>
      <c r="J159" s="11"/>
      <c r="K159" s="20" t="s">
        <v>128</v>
      </c>
    </row>
    <row r="160" spans="1:11" x14ac:dyDescent="0.25">
      <c r="A160" s="40"/>
      <c r="B160" s="51" t="s">
        <v>129</v>
      </c>
      <c r="C160" s="13"/>
      <c r="D160" s="39">
        <v>2.6189999999999998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f>EDATE(A159,1)</f>
        <v>38504</v>
      </c>
      <c r="B161" s="51" t="s">
        <v>130</v>
      </c>
      <c r="C161" s="13">
        <v>1.25</v>
      </c>
      <c r="D161" s="39">
        <v>2.569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>EDATE(A161,1)</f>
        <v>38534</v>
      </c>
      <c r="B162" s="51" t="s">
        <v>57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2</v>
      </c>
      <c r="I162" s="9"/>
      <c r="J162" s="11"/>
      <c r="K162" s="20" t="s">
        <v>131</v>
      </c>
    </row>
    <row r="163" spans="1:11" x14ac:dyDescent="0.25">
      <c r="A163" s="40"/>
      <c r="B163" s="51" t="s">
        <v>60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8">
        <v>38554</v>
      </c>
    </row>
    <row r="164" spans="1:11" x14ac:dyDescent="0.25">
      <c r="A164" s="40"/>
      <c r="B164" s="51" t="s">
        <v>133</v>
      </c>
      <c r="C164" s="13"/>
      <c r="D164" s="39">
        <v>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51" t="s">
        <v>132</v>
      </c>
      <c r="C165" s="13"/>
      <c r="D165" s="39">
        <v>2.1120000000000001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f>EDATE(A162,1)</f>
        <v>38565</v>
      </c>
      <c r="B166" s="51" t="s">
        <v>134</v>
      </c>
      <c r="C166" s="13">
        <v>1.25</v>
      </c>
      <c r="D166" s="39">
        <v>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/>
      <c r="B167" s="51" t="s">
        <v>135</v>
      </c>
      <c r="C167" s="13"/>
      <c r="D167" s="39">
        <v>2.8959999999999999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f>EDATE(A166,1)</f>
        <v>38596</v>
      </c>
      <c r="B168" s="51" t="s">
        <v>136</v>
      </c>
      <c r="C168" s="13">
        <v>1.25</v>
      </c>
      <c r="D168" s="39">
        <v>1.8599999999999999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>EDATE(A168,1)</f>
        <v>38626</v>
      </c>
      <c r="B169" s="51" t="s">
        <v>48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4</v>
      </c>
      <c r="I169" s="9"/>
      <c r="J169" s="11"/>
      <c r="K169" s="20" t="s">
        <v>137</v>
      </c>
    </row>
    <row r="170" spans="1:11" x14ac:dyDescent="0.25">
      <c r="A170" s="40"/>
      <c r="B170" s="51" t="s">
        <v>138</v>
      </c>
      <c r="C170" s="13"/>
      <c r="D170" s="39">
        <v>1.758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f>EDATE(A169,1)</f>
        <v>38657</v>
      </c>
      <c r="B171" s="51" t="s">
        <v>99</v>
      </c>
      <c r="C171" s="13">
        <v>1.25</v>
      </c>
      <c r="D171" s="39">
        <v>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/>
      <c r="B172" s="51" t="s">
        <v>57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20" t="s">
        <v>139</v>
      </c>
    </row>
    <row r="173" spans="1:11" x14ac:dyDescent="0.25">
      <c r="A173" s="40"/>
      <c r="B173" s="51" t="s">
        <v>140</v>
      </c>
      <c r="C173" s="13"/>
      <c r="D173" s="39">
        <v>0.48299999999999998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EDATE(A171,1)</f>
        <v>38687</v>
      </c>
      <c r="B174" s="51" t="s">
        <v>141</v>
      </c>
      <c r="C174" s="13">
        <v>1.25</v>
      </c>
      <c r="D174" s="39">
        <v>2.3620000000000001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9" t="s">
        <v>142</v>
      </c>
      <c r="B175" s="51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f>EDATE(A174,1)</f>
        <v>38718</v>
      </c>
      <c r="B176" s="51" t="s">
        <v>143</v>
      </c>
      <c r="C176" s="13">
        <v>1.25</v>
      </c>
      <c r="D176" s="39">
        <v>2.6230000000000002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>EDATE(A176,1)</f>
        <v>38749</v>
      </c>
      <c r="B177" s="51" t="s">
        <v>144</v>
      </c>
      <c r="C177" s="13">
        <v>1.25</v>
      </c>
      <c r="D177" s="39">
        <v>2.7290000000000001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ref="A178:A187" si="12">EDATE(A177,1)</f>
        <v>38777</v>
      </c>
      <c r="B178" s="51" t="s">
        <v>145</v>
      </c>
      <c r="C178" s="13">
        <v>1.25</v>
      </c>
      <c r="D178" s="39">
        <v>1.881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2"/>
        <v>38808</v>
      </c>
      <c r="B179" s="51" t="s">
        <v>146</v>
      </c>
      <c r="C179" s="13">
        <v>1.25</v>
      </c>
      <c r="D179" s="39">
        <v>1.542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2"/>
        <v>38838</v>
      </c>
      <c r="B180" s="51" t="s">
        <v>147</v>
      </c>
      <c r="C180" s="13">
        <v>1.25</v>
      </c>
      <c r="D180" s="39">
        <v>1.452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2"/>
        <v>38869</v>
      </c>
      <c r="B181" s="51" t="s">
        <v>148</v>
      </c>
      <c r="C181" s="13">
        <v>1.25</v>
      </c>
      <c r="D181" s="39">
        <v>1.575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2"/>
        <v>38899</v>
      </c>
      <c r="B182" s="51" t="s">
        <v>149</v>
      </c>
      <c r="C182" s="13">
        <v>1.25</v>
      </c>
      <c r="D182" s="43">
        <v>2.1749999999999998</v>
      </c>
      <c r="E182" s="9"/>
      <c r="F182" s="15"/>
      <c r="G182" s="42">
        <f>IF(ISBLANK(Table1[[#This Row],[EARNED]]),"",Table1[[#This Row],[EARNED]])</f>
        <v>1.25</v>
      </c>
      <c r="H182" s="43"/>
      <c r="I182" s="9"/>
      <c r="J182" s="12"/>
      <c r="K182" s="15"/>
    </row>
    <row r="183" spans="1:11" x14ac:dyDescent="0.25">
      <c r="A183" s="40">
        <f t="shared" si="12"/>
        <v>38930</v>
      </c>
      <c r="B183" s="51" t="s">
        <v>150</v>
      </c>
      <c r="C183" s="13">
        <v>1.25</v>
      </c>
      <c r="D183" s="39">
        <v>2.371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12"/>
        <v>38961</v>
      </c>
      <c r="B184" s="51" t="s">
        <v>151</v>
      </c>
      <c r="C184" s="13">
        <v>1.25</v>
      </c>
      <c r="D184" s="39">
        <v>2.7560000000000002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12"/>
        <v>38991</v>
      </c>
      <c r="B185" s="51" t="s">
        <v>152</v>
      </c>
      <c r="C185" s="13">
        <v>1.25</v>
      </c>
      <c r="D185" s="39">
        <v>2.1230000000000002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2"/>
        <v>39022</v>
      </c>
      <c r="B186" s="51" t="s">
        <v>153</v>
      </c>
      <c r="C186" s="13">
        <v>1.25</v>
      </c>
      <c r="D186" s="39">
        <v>3.1619999999999999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2"/>
        <v>39052</v>
      </c>
      <c r="B187" s="51" t="s">
        <v>154</v>
      </c>
      <c r="C187" s="13">
        <v>1.25</v>
      </c>
      <c r="D187" s="39">
        <v>2.9670000000000001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9" t="s">
        <v>155</v>
      </c>
      <c r="B188" s="51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f>EDATE(A187,1)</f>
        <v>39083</v>
      </c>
      <c r="B189" s="51" t="s">
        <v>156</v>
      </c>
      <c r="C189" s="13">
        <v>1.25</v>
      </c>
      <c r="D189" s="39">
        <v>3.7370000000000001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EDATE(A189,1)</f>
        <v>39114</v>
      </c>
      <c r="B190" s="51" t="s">
        <v>157</v>
      </c>
      <c r="C190" s="13">
        <v>1.25</v>
      </c>
      <c r="D190" s="39">
        <v>2.2189999999999999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ref="A191:A200" si="13">EDATE(A190,1)</f>
        <v>39142</v>
      </c>
      <c r="B191" s="51" t="s">
        <v>158</v>
      </c>
      <c r="C191" s="13">
        <v>1.25</v>
      </c>
      <c r="D191" s="39">
        <v>2.7170000000000001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3"/>
        <v>39173</v>
      </c>
      <c r="B192" s="51" t="s">
        <v>159</v>
      </c>
      <c r="C192" s="13">
        <v>1.25</v>
      </c>
      <c r="D192" s="39">
        <v>1.3460000000000001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3"/>
        <v>39203</v>
      </c>
      <c r="B193" s="51" t="s">
        <v>165</v>
      </c>
      <c r="C193" s="13">
        <v>1.25</v>
      </c>
      <c r="D193" s="39">
        <v>2.4060000000000001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3"/>
        <v>39234</v>
      </c>
      <c r="B194" s="51" t="s">
        <v>160</v>
      </c>
      <c r="C194" s="13">
        <v>1.25</v>
      </c>
      <c r="D194" s="39">
        <v>1.1400000000000001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3"/>
        <v>39264</v>
      </c>
      <c r="B195" s="51" t="s">
        <v>166</v>
      </c>
      <c r="C195" s="13">
        <v>1.25</v>
      </c>
      <c r="D195" s="39">
        <v>1.4750000000000001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3"/>
        <v>39295</v>
      </c>
      <c r="B196" s="51" t="s">
        <v>161</v>
      </c>
      <c r="C196" s="13">
        <v>1.25</v>
      </c>
      <c r="D196" s="39">
        <v>2.2400000000000002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3"/>
        <v>39326</v>
      </c>
      <c r="B197" s="51" t="s">
        <v>162</v>
      </c>
      <c r="C197" s="13">
        <v>1.25</v>
      </c>
      <c r="D197" s="39">
        <v>1.45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13"/>
        <v>39356</v>
      </c>
      <c r="B198" s="51" t="s">
        <v>163</v>
      </c>
      <c r="C198" s="13">
        <v>1.25</v>
      </c>
      <c r="D198" s="39">
        <v>1.806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3"/>
        <v>39387</v>
      </c>
      <c r="B199" s="51" t="s">
        <v>167</v>
      </c>
      <c r="C199" s="13">
        <v>1.25</v>
      </c>
      <c r="D199" s="39">
        <v>0.98699999999999999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3"/>
        <v>39417</v>
      </c>
      <c r="B200" s="51" t="s">
        <v>164</v>
      </c>
      <c r="C200" s="13">
        <v>1.25</v>
      </c>
      <c r="D200" s="39">
        <v>0.71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9" t="s">
        <v>168</v>
      </c>
      <c r="B201" s="51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f>EDATE(A200,1)</f>
        <v>39448</v>
      </c>
      <c r="B202" s="51" t="s">
        <v>169</v>
      </c>
      <c r="C202" s="13">
        <v>1.25</v>
      </c>
      <c r="D202" s="39">
        <v>1.494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>EDATE(A202,1)</f>
        <v>39479</v>
      </c>
      <c r="B203" s="51" t="s">
        <v>176</v>
      </c>
      <c r="C203" s="13">
        <v>1.25</v>
      </c>
      <c r="D203" s="39">
        <v>0.81899999999999995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ref="A204:A212" si="14">EDATE(A203,1)</f>
        <v>39508</v>
      </c>
      <c r="B204" s="51" t="s">
        <v>170</v>
      </c>
      <c r="C204" s="13">
        <v>1.25</v>
      </c>
      <c r="D204" s="39">
        <v>1.0900000000000001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4"/>
        <v>39539</v>
      </c>
      <c r="B205" s="51" t="s">
        <v>171</v>
      </c>
      <c r="C205" s="13">
        <v>1.25</v>
      </c>
      <c r="D205" s="39">
        <v>1.171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4"/>
        <v>39569</v>
      </c>
      <c r="B206" s="51" t="s">
        <v>172</v>
      </c>
      <c r="C206" s="13">
        <v>1.25</v>
      </c>
      <c r="D206" s="39">
        <v>0.90400000000000003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4"/>
        <v>39600</v>
      </c>
      <c r="B207" s="51" t="s">
        <v>173</v>
      </c>
      <c r="C207" s="13">
        <v>1.25</v>
      </c>
      <c r="D207" s="39">
        <v>2.8120000000000003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4"/>
        <v>39630</v>
      </c>
      <c r="B208" s="51" t="s">
        <v>174</v>
      </c>
      <c r="C208" s="13">
        <v>1.25</v>
      </c>
      <c r="D208" s="39">
        <v>2.0059999999999998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4"/>
        <v>39661</v>
      </c>
      <c r="B209" s="51" t="s">
        <v>177</v>
      </c>
      <c r="C209" s="13">
        <v>1.25</v>
      </c>
      <c r="D209" s="39">
        <v>1.75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4"/>
        <v>39692</v>
      </c>
      <c r="B210" s="51" t="s">
        <v>175</v>
      </c>
      <c r="C210" s="13">
        <v>1.25</v>
      </c>
      <c r="D210" s="39">
        <v>1.4649999999999999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14"/>
        <v>39722</v>
      </c>
      <c r="B211" s="51" t="s">
        <v>178</v>
      </c>
      <c r="C211" s="13">
        <v>1.25</v>
      </c>
      <c r="D211" s="39">
        <v>3.39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4"/>
        <v>39753</v>
      </c>
      <c r="B212" s="51" t="s">
        <v>57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2</v>
      </c>
      <c r="I212" s="9"/>
      <c r="J212" s="11"/>
      <c r="K212" s="20" t="s">
        <v>179</v>
      </c>
    </row>
    <row r="213" spans="1:11" x14ac:dyDescent="0.25">
      <c r="A213" s="40"/>
      <c r="B213" s="51" t="s">
        <v>159</v>
      </c>
      <c r="C213" s="13"/>
      <c r="D213" s="39">
        <v>1.3460000000000001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f>EDATE(A212,1)</f>
        <v>39783</v>
      </c>
      <c r="B214" s="51" t="s">
        <v>180</v>
      </c>
      <c r="C214" s="13">
        <v>1.25</v>
      </c>
      <c r="D214" s="39">
        <v>0.72099999999999997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9" t="s">
        <v>181</v>
      </c>
      <c r="B215" s="51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f>EDATE(A214,1)</f>
        <v>39814</v>
      </c>
      <c r="B216" s="51" t="s">
        <v>182</v>
      </c>
      <c r="C216" s="13">
        <v>1.25</v>
      </c>
      <c r="D216" s="39">
        <v>1.002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EDATE(A216,1)</f>
        <v>39845</v>
      </c>
      <c r="B217" s="51" t="s">
        <v>183</v>
      </c>
      <c r="C217" s="13">
        <v>1.25</v>
      </c>
      <c r="D217" s="39">
        <v>0.94799999999999995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ref="A218:A222" si="15">EDATE(A217,1)</f>
        <v>39873</v>
      </c>
      <c r="B218" s="51" t="s">
        <v>184</v>
      </c>
      <c r="C218" s="13">
        <v>1.25</v>
      </c>
      <c r="D218" s="39">
        <v>1.948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5"/>
        <v>39904</v>
      </c>
      <c r="B219" s="51" t="s">
        <v>185</v>
      </c>
      <c r="C219" s="13">
        <v>1.25</v>
      </c>
      <c r="D219" s="39">
        <v>0.95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5"/>
        <v>39934</v>
      </c>
      <c r="B220" s="51" t="s">
        <v>186</v>
      </c>
      <c r="C220" s="13">
        <v>1.25</v>
      </c>
      <c r="D220" s="39">
        <v>0.94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5"/>
        <v>39965</v>
      </c>
      <c r="B221" s="51" t="s">
        <v>187</v>
      </c>
      <c r="C221" s="13">
        <v>1.25</v>
      </c>
      <c r="D221" s="39">
        <v>1.833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5"/>
        <v>39995</v>
      </c>
      <c r="B222" s="51" t="s">
        <v>51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3</v>
      </c>
      <c r="I222" s="9"/>
      <c r="J222" s="11"/>
      <c r="K222" s="20" t="s">
        <v>191</v>
      </c>
    </row>
    <row r="223" spans="1:11" x14ac:dyDescent="0.25">
      <c r="A223" s="40"/>
      <c r="B223" s="51" t="s">
        <v>188</v>
      </c>
      <c r="C223" s="13"/>
      <c r="D223" s="39">
        <v>1.258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f>EDATE(A222,1)</f>
        <v>40026</v>
      </c>
      <c r="B224" s="51" t="s">
        <v>192</v>
      </c>
      <c r="C224" s="13">
        <v>1.25</v>
      </c>
      <c r="D224" s="39">
        <v>2.8079999999999998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EDATE(A224,1)</f>
        <v>40057</v>
      </c>
      <c r="B225" s="51" t="s">
        <v>57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20" t="s">
        <v>193</v>
      </c>
    </row>
    <row r="226" spans="1:11" x14ac:dyDescent="0.25">
      <c r="A226" s="40"/>
      <c r="B226" s="51" t="s">
        <v>189</v>
      </c>
      <c r="C226" s="13"/>
      <c r="D226" s="39">
        <v>1.7730000000000001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/>
      <c r="B227" s="51" t="s">
        <v>60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8">
        <v>40085</v>
      </c>
    </row>
    <row r="228" spans="1:11" x14ac:dyDescent="0.25">
      <c r="A228" s="40">
        <f>EDATE(A225,1)</f>
        <v>40087</v>
      </c>
      <c r="B228" s="51" t="s">
        <v>190</v>
      </c>
      <c r="C228" s="13">
        <v>1.25</v>
      </c>
      <c r="D228" s="39">
        <v>1.1850000000000001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EDATE(A228,1)</f>
        <v>40118</v>
      </c>
      <c r="B229" s="51" t="s">
        <v>57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194</v>
      </c>
    </row>
    <row r="230" spans="1:11" x14ac:dyDescent="0.25">
      <c r="A230" s="40"/>
      <c r="B230" s="51" t="s">
        <v>195</v>
      </c>
      <c r="C230" s="13"/>
      <c r="D230" s="39">
        <v>1.056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f>EDATE(A229,1)</f>
        <v>40148</v>
      </c>
      <c r="B231" s="51" t="s">
        <v>196</v>
      </c>
      <c r="C231" s="13">
        <v>1.25</v>
      </c>
      <c r="D231" s="39">
        <v>1.2150000000000001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9" t="s">
        <v>197</v>
      </c>
      <c r="B232" s="51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f>EDATE(A231,1)</f>
        <v>40179</v>
      </c>
      <c r="B233" s="51" t="s">
        <v>198</v>
      </c>
      <c r="C233" s="13">
        <v>1.25</v>
      </c>
      <c r="D233" s="39">
        <v>0.91900000000000004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EDATE(A233,1)</f>
        <v>40210</v>
      </c>
      <c r="B234" s="51" t="s">
        <v>60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8">
        <v>40233</v>
      </c>
    </row>
    <row r="235" spans="1:11" x14ac:dyDescent="0.25">
      <c r="A235" s="40"/>
      <c r="B235" s="51" t="s">
        <v>199</v>
      </c>
      <c r="C235" s="13"/>
      <c r="D235" s="39">
        <v>1.008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f>EDATE(A234,1)</f>
        <v>40238</v>
      </c>
      <c r="B236" s="51" t="s">
        <v>200</v>
      </c>
      <c r="C236" s="13">
        <v>1.25</v>
      </c>
      <c r="D236" s="39">
        <v>0.84199999999999997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>EDATE(A236,1)</f>
        <v>40269</v>
      </c>
      <c r="B237" s="51" t="s">
        <v>201</v>
      </c>
      <c r="C237" s="13">
        <v>1.25</v>
      </c>
      <c r="D237" s="39">
        <v>0.96899999999999997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EDATE(A237,1)</f>
        <v>40299</v>
      </c>
      <c r="B238" s="51" t="s">
        <v>202</v>
      </c>
      <c r="C238" s="13">
        <v>1.25</v>
      </c>
      <c r="D238" s="39">
        <v>1.4330000000000001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>EDATE(A238,1)</f>
        <v>40330</v>
      </c>
      <c r="B239" s="51" t="s">
        <v>57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2</v>
      </c>
      <c r="I239" s="9"/>
      <c r="J239" s="11"/>
      <c r="K239" s="20" t="s">
        <v>203</v>
      </c>
    </row>
    <row r="240" spans="1:11" x14ac:dyDescent="0.25">
      <c r="A240" s="40"/>
      <c r="B240" s="51" t="s">
        <v>188</v>
      </c>
      <c r="C240" s="13"/>
      <c r="D240" s="39">
        <v>1.258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f>EDATE(A239,1)</f>
        <v>40360</v>
      </c>
      <c r="B241" s="51" t="s">
        <v>204</v>
      </c>
      <c r="C241" s="13">
        <v>1.25</v>
      </c>
      <c r="D241" s="39">
        <v>2.1269999999999998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>EDATE(A241,1)</f>
        <v>40391</v>
      </c>
      <c r="B242" s="51" t="s">
        <v>205</v>
      </c>
      <c r="C242" s="13">
        <v>1.25</v>
      </c>
      <c r="D242" s="39">
        <v>1.762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ref="A243" si="16">EDATE(A242,1)</f>
        <v>40422</v>
      </c>
      <c r="B243" s="51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4</v>
      </c>
      <c r="I243" s="9"/>
      <c r="J243" s="11"/>
      <c r="K243" s="20" t="s">
        <v>206</v>
      </c>
    </row>
    <row r="244" spans="1:11" x14ac:dyDescent="0.25">
      <c r="A244" s="40"/>
      <c r="B244" s="51" t="s">
        <v>207</v>
      </c>
      <c r="C244" s="13"/>
      <c r="D244" s="39">
        <v>1.5230000000000001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f>EDATE(A243,1)</f>
        <v>40452</v>
      </c>
      <c r="B245" s="51" t="s">
        <v>208</v>
      </c>
      <c r="C245" s="13">
        <v>1.25</v>
      </c>
      <c r="D245" s="39">
        <v>0.54800000000000004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EDATE(A245,1)</f>
        <v>40483</v>
      </c>
      <c r="B246" s="51" t="s">
        <v>209</v>
      </c>
      <c r="C246" s="13">
        <v>1.25</v>
      </c>
      <c r="D246" s="39">
        <v>1.427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>EDATE(A246,1)</f>
        <v>40513</v>
      </c>
      <c r="B247" s="51" t="s">
        <v>210</v>
      </c>
      <c r="C247" s="13">
        <v>1.25</v>
      </c>
      <c r="D247" s="39">
        <v>1.6480000000000001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9" t="s">
        <v>211</v>
      </c>
      <c r="B248" s="51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f>EDATE(A247,1)</f>
        <v>40544</v>
      </c>
      <c r="B249" s="51" t="s">
        <v>212</v>
      </c>
      <c r="C249" s="13">
        <v>1.25</v>
      </c>
      <c r="D249" s="39">
        <v>2.4209999999999998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/>
      <c r="B250" s="51" t="s">
        <v>60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48">
        <v>40561</v>
      </c>
    </row>
    <row r="251" spans="1:11" x14ac:dyDescent="0.25">
      <c r="A251" s="40">
        <f>EDATE(A249,1)</f>
        <v>40575</v>
      </c>
      <c r="B251" s="51" t="s">
        <v>60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48">
        <v>40583</v>
      </c>
    </row>
    <row r="252" spans="1:11" x14ac:dyDescent="0.25">
      <c r="A252" s="40"/>
      <c r="B252" s="51" t="s">
        <v>213</v>
      </c>
      <c r="C252" s="13"/>
      <c r="D252" s="39">
        <v>1.7309999999999999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f>EDATE(A251,1)</f>
        <v>40603</v>
      </c>
      <c r="B253" s="51" t="s">
        <v>123</v>
      </c>
      <c r="C253" s="13">
        <v>1.25</v>
      </c>
      <c r="D253" s="39">
        <v>2.4039999999999999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>EDATE(A253,1)</f>
        <v>40634</v>
      </c>
      <c r="B254" s="51" t="s">
        <v>215</v>
      </c>
      <c r="C254" s="13">
        <v>1.25</v>
      </c>
      <c r="D254" s="39">
        <v>1.579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ref="A255:A256" si="17">EDATE(A254,1)</f>
        <v>40664</v>
      </c>
      <c r="B255" s="51" t="s">
        <v>214</v>
      </c>
      <c r="C255" s="13">
        <v>1.25</v>
      </c>
      <c r="D255" s="39">
        <v>2.35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17"/>
        <v>40695</v>
      </c>
      <c r="B256" s="51" t="s">
        <v>216</v>
      </c>
      <c r="C256" s="13">
        <v>1.25</v>
      </c>
      <c r="D256" s="39">
        <v>1.2650000000000001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EDATE(A256,1)</f>
        <v>40725</v>
      </c>
      <c r="B257" s="51" t="s">
        <v>57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224</v>
      </c>
    </row>
    <row r="258" spans="1:11" x14ac:dyDescent="0.25">
      <c r="A258" s="40"/>
      <c r="B258" s="51" t="s">
        <v>217</v>
      </c>
      <c r="C258" s="13"/>
      <c r="D258" s="39">
        <v>4.0709999999999997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f>EDATE(A257,1)</f>
        <v>40756</v>
      </c>
      <c r="B259" s="51" t="s">
        <v>218</v>
      </c>
      <c r="C259" s="13">
        <v>1.25</v>
      </c>
      <c r="D259" s="39">
        <v>3.5709999999999997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EDATE(A259,1)</f>
        <v>40787</v>
      </c>
      <c r="B260" s="51" t="s">
        <v>219</v>
      </c>
      <c r="C260" s="13">
        <v>1.25</v>
      </c>
      <c r="D260" s="39">
        <v>2.504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>EDATE(A260,1)</f>
        <v>40817</v>
      </c>
      <c r="B261" s="51" t="s">
        <v>220</v>
      </c>
      <c r="C261" s="13">
        <v>1.25</v>
      </c>
      <c r="D261" s="39">
        <v>12.664999999999999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ref="A262:A263" si="18">EDATE(A261,1)</f>
        <v>40848</v>
      </c>
      <c r="B262" s="51" t="s">
        <v>221</v>
      </c>
      <c r="C262" s="13">
        <v>1.25</v>
      </c>
      <c r="D262" s="39">
        <v>3.0270000000000001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18"/>
        <v>40878</v>
      </c>
      <c r="B263" s="51" t="s">
        <v>222</v>
      </c>
      <c r="C263" s="13">
        <v>1.25</v>
      </c>
      <c r="D263" s="39">
        <v>5.0979999999999999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9" t="s">
        <v>223</v>
      </c>
      <c r="B264" s="51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f>EDATE(A263,1)</f>
        <v>40909</v>
      </c>
      <c r="B265" s="51" t="s">
        <v>48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4</v>
      </c>
      <c r="I265" s="9"/>
      <c r="J265" s="11"/>
      <c r="K265" s="20" t="s">
        <v>225</v>
      </c>
    </row>
    <row r="266" spans="1:11" x14ac:dyDescent="0.25">
      <c r="A266" s="40"/>
      <c r="B266" s="51" t="s">
        <v>226</v>
      </c>
      <c r="C266" s="13">
        <v>1.25</v>
      </c>
      <c r="D266" s="39">
        <v>3.6480000000000001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>EDATE(A265,1)</f>
        <v>40940</v>
      </c>
      <c r="B267" s="51" t="s">
        <v>227</v>
      </c>
      <c r="C267" s="13">
        <v>1.25</v>
      </c>
      <c r="D267" s="39">
        <v>3.8519999999999999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EDATE(A267,1)</f>
        <v>40969</v>
      </c>
      <c r="B268" s="51" t="s">
        <v>57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2</v>
      </c>
      <c r="I268" s="9"/>
      <c r="J268" s="11"/>
      <c r="K268" s="20" t="s">
        <v>228</v>
      </c>
    </row>
    <row r="269" spans="1:11" x14ac:dyDescent="0.25">
      <c r="A269" s="40"/>
      <c r="B269" s="51" t="s">
        <v>229</v>
      </c>
      <c r="C269" s="13"/>
      <c r="D269" s="39">
        <v>3.3940000000000001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EDATE(A268,1)</f>
        <v>41000</v>
      </c>
      <c r="B270" s="51" t="s">
        <v>230</v>
      </c>
      <c r="C270" s="13">
        <v>1.25</v>
      </c>
      <c r="D270" s="39">
        <v>3.887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EDATE(A270,1)</f>
        <v>41030</v>
      </c>
      <c r="B271" s="51" t="s">
        <v>51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3</v>
      </c>
      <c r="I271" s="9"/>
      <c r="J271" s="11"/>
      <c r="K271" s="20" t="s">
        <v>231</v>
      </c>
    </row>
    <row r="272" spans="1:11" x14ac:dyDescent="0.25">
      <c r="A272" s="41"/>
      <c r="B272" s="53" t="s">
        <v>232</v>
      </c>
      <c r="C272" s="42"/>
      <c r="D272" s="43">
        <v>4.492</v>
      </c>
      <c r="E272" s="9"/>
      <c r="F272" s="15"/>
      <c r="G272" s="42" t="str">
        <f>IF(ISBLANK(Table1[[#This Row],[EARNED]]),"",Table1[[#This Row],[EARNED]])</f>
        <v/>
      </c>
      <c r="H272" s="43"/>
      <c r="I272" s="54"/>
      <c r="J272" s="12"/>
      <c r="K272" s="15"/>
    </row>
    <row r="273" spans="1:11" x14ac:dyDescent="0.25">
      <c r="A273" s="40">
        <f>EDATE(A271,1)</f>
        <v>41061</v>
      </c>
      <c r="B273" s="51" t="s">
        <v>233</v>
      </c>
      <c r="C273" s="13">
        <v>1.25</v>
      </c>
      <c r="D273" s="39">
        <v>4.5289999999999999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EDATE(A273,1)</f>
        <v>41091</v>
      </c>
      <c r="B274" s="51" t="s">
        <v>234</v>
      </c>
      <c r="C274" s="13">
        <v>1.25</v>
      </c>
      <c r="D274" s="39">
        <v>4.3289999999999997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>EDATE(A274,1)</f>
        <v>41122</v>
      </c>
      <c r="B275" s="51" t="s">
        <v>235</v>
      </c>
      <c r="C275" s="13">
        <v>1.25</v>
      </c>
      <c r="D275" s="39">
        <v>3.7960000000000003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EDATE(A275,1)</f>
        <v>41153</v>
      </c>
      <c r="B276" s="51" t="s">
        <v>60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8">
        <v>41174</v>
      </c>
    </row>
    <row r="277" spans="1:11" x14ac:dyDescent="0.25">
      <c r="A277" s="40"/>
      <c r="B277" s="51" t="s">
        <v>236</v>
      </c>
      <c r="C277" s="13"/>
      <c r="D277" s="39">
        <v>4.625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f>EDATE(A276,1)</f>
        <v>41183</v>
      </c>
      <c r="B278" s="51" t="s">
        <v>237</v>
      </c>
      <c r="C278" s="13">
        <v>1.25</v>
      </c>
      <c r="D278" s="39">
        <v>5.24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EDATE(A278,1)</f>
        <v>41214</v>
      </c>
      <c r="B279" s="51" t="s">
        <v>57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238</v>
      </c>
    </row>
    <row r="280" spans="1:11" x14ac:dyDescent="0.25">
      <c r="A280" s="40"/>
      <c r="B280" s="51" t="s">
        <v>239</v>
      </c>
      <c r="C280" s="13"/>
      <c r="D280" s="39">
        <v>4.24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f>EDATE(A279,1)</f>
        <v>41244</v>
      </c>
      <c r="B281" s="51" t="s">
        <v>240</v>
      </c>
      <c r="C281" s="13">
        <v>1.25</v>
      </c>
      <c r="D281" s="39">
        <v>4.3849999999999998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9" t="s">
        <v>241</v>
      </c>
      <c r="B282" s="51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f>EDATE(A281,1)</f>
        <v>41275</v>
      </c>
      <c r="B283" s="51" t="s">
        <v>242</v>
      </c>
      <c r="C283" s="13">
        <v>1.25</v>
      </c>
      <c r="D283" s="39">
        <v>4.6040000000000001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EDATE(A283,1)</f>
        <v>41306</v>
      </c>
      <c r="B284" s="51" t="s">
        <v>144</v>
      </c>
      <c r="C284" s="13">
        <v>1.25</v>
      </c>
      <c r="D284" s="39">
        <v>2.7290000000000001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ref="A285:A294" si="19">EDATE(A284,1)</f>
        <v>41334</v>
      </c>
      <c r="B285" s="51" t="s">
        <v>243</v>
      </c>
      <c r="C285" s="13">
        <v>1.25</v>
      </c>
      <c r="D285" s="39">
        <v>2.448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9"/>
        <v>41365</v>
      </c>
      <c r="B286" s="51" t="s">
        <v>244</v>
      </c>
      <c r="C286" s="13">
        <v>1.25</v>
      </c>
      <c r="D286" s="39">
        <v>1.5939999999999999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19"/>
        <v>41395</v>
      </c>
      <c r="B287" s="51" t="s">
        <v>245</v>
      </c>
      <c r="C287" s="13">
        <v>1.25</v>
      </c>
      <c r="D287" s="39">
        <v>2.2149999999999999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19"/>
        <v>41426</v>
      </c>
      <c r="B288" s="51" t="s">
        <v>246</v>
      </c>
      <c r="C288" s="13">
        <v>1.25</v>
      </c>
      <c r="D288" s="43">
        <v>1.81</v>
      </c>
      <c r="E288" s="54"/>
      <c r="F288" s="15"/>
      <c r="G288" s="42">
        <f>IF(ISBLANK(Table1[[#This Row],[EARNED]]),"",Table1[[#This Row],[EARNED]])</f>
        <v>1.25</v>
      </c>
      <c r="H288" s="43"/>
      <c r="I288" s="54"/>
      <c r="J288" s="12"/>
      <c r="K288" s="15"/>
    </row>
    <row r="289" spans="1:11" x14ac:dyDescent="0.25">
      <c r="A289" s="40">
        <f t="shared" si="19"/>
        <v>41456</v>
      </c>
      <c r="B289" s="51" t="s">
        <v>247</v>
      </c>
      <c r="C289" s="13">
        <v>1.25</v>
      </c>
      <c r="D289" s="39">
        <v>1.69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9"/>
        <v>41487</v>
      </c>
      <c r="B290" s="51" t="s">
        <v>248</v>
      </c>
      <c r="C290" s="13">
        <v>1.25</v>
      </c>
      <c r="D290" s="39">
        <v>1.9100000000000001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9"/>
        <v>41518</v>
      </c>
      <c r="B291" s="51" t="s">
        <v>74</v>
      </c>
      <c r="C291" s="13">
        <v>1.25</v>
      </c>
      <c r="D291" s="39">
        <v>2.3959999999999999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9"/>
        <v>41548</v>
      </c>
      <c r="B292" s="51" t="s">
        <v>249</v>
      </c>
      <c r="C292" s="13">
        <v>1.25</v>
      </c>
      <c r="D292" s="39">
        <v>2.5099999999999998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>EDATE(A292,1)</f>
        <v>41579</v>
      </c>
      <c r="B293" s="51" t="s">
        <v>250</v>
      </c>
      <c r="C293" s="13">
        <v>1.25</v>
      </c>
      <c r="D293" s="39">
        <v>1.0669999999999999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9"/>
        <v>41609</v>
      </c>
      <c r="B294" s="51" t="s">
        <v>251</v>
      </c>
      <c r="C294" s="13">
        <v>1.25</v>
      </c>
      <c r="D294" s="39">
        <v>2.1480000000000001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9" t="s">
        <v>252</v>
      </c>
      <c r="B295" s="51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f>EDATE(A294,1)</f>
        <v>41640</v>
      </c>
      <c r="B296" s="51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/>
      <c r="B297" s="51" t="s">
        <v>87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5</v>
      </c>
      <c r="I297" s="9"/>
      <c r="J297" s="11"/>
      <c r="K297" s="20" t="s">
        <v>262</v>
      </c>
    </row>
    <row r="298" spans="1:11" x14ac:dyDescent="0.25">
      <c r="A298" s="40">
        <f>EDATE(A296,1)</f>
        <v>41671</v>
      </c>
      <c r="B298" s="51" t="s">
        <v>253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/>
      <c r="B299" s="51" t="s">
        <v>60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41684</v>
      </c>
    </row>
    <row r="300" spans="1:11" x14ac:dyDescent="0.25">
      <c r="A300" s="40">
        <f>EDATE(A298,1)</f>
        <v>41699</v>
      </c>
      <c r="B300" s="51" t="s">
        <v>254</v>
      </c>
      <c r="C300" s="13">
        <v>1.25</v>
      </c>
      <c r="D300" s="43"/>
      <c r="E300" s="54"/>
      <c r="F300" s="15"/>
      <c r="G300" s="42">
        <f>IF(ISBLANK(Table1[[#This Row],[EARNED]]),"",Table1[[#This Row],[EARNED]])</f>
        <v>1.25</v>
      </c>
      <c r="H300" s="43"/>
      <c r="I300" s="54"/>
      <c r="J300" s="12"/>
      <c r="K300" s="15"/>
    </row>
    <row r="301" spans="1:11" x14ac:dyDescent="0.25">
      <c r="A301" s="40"/>
      <c r="B301" s="51" t="s">
        <v>263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3.5</v>
      </c>
      <c r="I301" s="9"/>
      <c r="J301" s="11"/>
      <c r="K301" s="20" t="s">
        <v>264</v>
      </c>
    </row>
    <row r="302" spans="1:11" x14ac:dyDescent="0.25">
      <c r="A302" s="40">
        <f>EDATE(A300,1)</f>
        <v>41730</v>
      </c>
      <c r="B302" s="51" t="s">
        <v>255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/>
      <c r="B303" s="51" t="s">
        <v>263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3.5</v>
      </c>
      <c r="I303" s="9"/>
      <c r="J303" s="11"/>
      <c r="K303" s="20" t="s">
        <v>265</v>
      </c>
    </row>
    <row r="304" spans="1:11" x14ac:dyDescent="0.25">
      <c r="A304" s="40">
        <f>EDATE(A302,1)</f>
        <v>41760</v>
      </c>
      <c r="B304" s="51" t="s">
        <v>153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/>
      <c r="B305" s="51" t="s">
        <v>266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1.5</v>
      </c>
      <c r="I305" s="9"/>
      <c r="J305" s="11"/>
      <c r="K305" s="20" t="s">
        <v>267</v>
      </c>
    </row>
    <row r="306" spans="1:11" x14ac:dyDescent="0.25">
      <c r="A306" s="40">
        <f>EDATE(A304,1)</f>
        <v>41791</v>
      </c>
      <c r="B306" s="51" t="s">
        <v>256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/>
      <c r="B307" s="51" t="s">
        <v>51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268</v>
      </c>
    </row>
    <row r="308" spans="1:11" x14ac:dyDescent="0.25">
      <c r="A308" s="40">
        <f>EDATE(A306,1)</f>
        <v>41821</v>
      </c>
      <c r="B308" s="51" t="s">
        <v>257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/>
      <c r="B309" s="51" t="s">
        <v>60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8">
        <v>41827</v>
      </c>
    </row>
    <row r="310" spans="1:11" x14ac:dyDescent="0.25">
      <c r="A310" s="40">
        <f>EDATE(A308,1)</f>
        <v>41852</v>
      </c>
      <c r="B310" s="51" t="s">
        <v>85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ref="A311:A314" si="20">EDATE(A310,1)</f>
        <v>41883</v>
      </c>
      <c r="B311" s="51" t="s">
        <v>260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>EDATE(A311,1)</f>
        <v>41913</v>
      </c>
      <c r="B312" s="51" t="s">
        <v>258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20"/>
        <v>41944</v>
      </c>
      <c r="B313" s="51" t="s">
        <v>97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20"/>
        <v>41974</v>
      </c>
      <c r="B314" s="51" t="s">
        <v>259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9" t="s">
        <v>261</v>
      </c>
      <c r="B315" s="51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EDATE(A314,1)</f>
        <v>42005</v>
      </c>
      <c r="B316" s="51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>EDATE(A316,1)</f>
        <v>42036</v>
      </c>
      <c r="B317" s="51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ref="A318:A329" si="21">EDATE(A317,1)</f>
        <v>42064</v>
      </c>
      <c r="B318" s="51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21"/>
        <v>42095</v>
      </c>
      <c r="B319" s="51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21"/>
        <v>42125</v>
      </c>
      <c r="B320" s="51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21"/>
        <v>42156</v>
      </c>
      <c r="B321" s="51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21"/>
        <v>42186</v>
      </c>
      <c r="B322" s="51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>EDATE(A322,1)</f>
        <v>42217</v>
      </c>
      <c r="B323" s="51" t="s">
        <v>269</v>
      </c>
      <c r="C323" s="13">
        <v>1.25</v>
      </c>
      <c r="D323" s="39">
        <v>3.7330000000000001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/>
      <c r="B324" s="51" t="s">
        <v>60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8">
        <v>42217</v>
      </c>
    </row>
    <row r="325" spans="1:11" x14ac:dyDescent="0.25">
      <c r="A325" s="40">
        <f>EDATE(A323,1)</f>
        <v>42248</v>
      </c>
      <c r="B325" s="51" t="s">
        <v>258</v>
      </c>
      <c r="C325" s="13">
        <v>1.25</v>
      </c>
      <c r="D325" s="39">
        <v>3.165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/>
      <c r="B326" s="51" t="s">
        <v>57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2</v>
      </c>
      <c r="I326" s="9"/>
      <c r="J326" s="11"/>
      <c r="K326" s="20" t="s">
        <v>271</v>
      </c>
    </row>
    <row r="327" spans="1:11" x14ac:dyDescent="0.25">
      <c r="A327" s="40">
        <f>EDATE(A325,1)</f>
        <v>42278</v>
      </c>
      <c r="B327" s="51" t="s">
        <v>85</v>
      </c>
      <c r="C327" s="13">
        <v>1.25</v>
      </c>
      <c r="D327" s="39">
        <v>4.0309999999999997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EDATE(A327,1)</f>
        <v>42309</v>
      </c>
      <c r="B328" s="51" t="s">
        <v>270</v>
      </c>
      <c r="C328" s="13">
        <v>1.25</v>
      </c>
      <c r="D328" s="39">
        <v>3.762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1"/>
        <v>42339</v>
      </c>
      <c r="B329" s="51" t="s">
        <v>259</v>
      </c>
      <c r="C329" s="13">
        <v>1.25</v>
      </c>
      <c r="D329" s="39">
        <v>2.9119999999999999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/>
      <c r="B330" s="51" t="s">
        <v>51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3</v>
      </c>
      <c r="I330" s="9"/>
      <c r="J330" s="11"/>
      <c r="K330" s="20" t="s">
        <v>272</v>
      </c>
    </row>
    <row r="331" spans="1:11" x14ac:dyDescent="0.25">
      <c r="A331" s="49" t="s">
        <v>273</v>
      </c>
      <c r="B331" s="51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f>EDATE(A329,1)</f>
        <v>42370</v>
      </c>
      <c r="B332" s="51" t="s">
        <v>274</v>
      </c>
      <c r="C332" s="13">
        <v>1.25</v>
      </c>
      <c r="D332" s="39">
        <v>1.704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/>
      <c r="B333" s="51" t="s">
        <v>60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8">
        <v>42391</v>
      </c>
    </row>
    <row r="334" spans="1:11" x14ac:dyDescent="0.25">
      <c r="A334" s="40">
        <f>EDATE(A332,1)</f>
        <v>42401</v>
      </c>
      <c r="B334" s="51" t="s">
        <v>67</v>
      </c>
      <c r="C334" s="13">
        <v>1.25</v>
      </c>
      <c r="D334" s="39">
        <v>1.3120000000000001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ref="A335:A345" si="22">EDATE(A334,1)</f>
        <v>42430</v>
      </c>
      <c r="B335" s="51" t="s">
        <v>275</v>
      </c>
      <c r="C335" s="13">
        <v>1.25</v>
      </c>
      <c r="D335" s="39">
        <v>0.96199999999999997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22"/>
        <v>42461</v>
      </c>
      <c r="B336" s="51" t="s">
        <v>276</v>
      </c>
      <c r="C336" s="13">
        <v>1.25</v>
      </c>
      <c r="D336" s="39">
        <v>1.254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/>
      <c r="B337" s="51" t="s">
        <v>60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48">
        <v>42489</v>
      </c>
    </row>
    <row r="338" spans="1:11" x14ac:dyDescent="0.25">
      <c r="A338" s="40">
        <f>EDATE(A336,1)</f>
        <v>42491</v>
      </c>
      <c r="B338" s="51" t="s">
        <v>277</v>
      </c>
      <c r="C338" s="13">
        <v>1.25</v>
      </c>
      <c r="D338" s="39">
        <v>1.867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si="22"/>
        <v>42522</v>
      </c>
      <c r="B339" s="51" t="s">
        <v>278</v>
      </c>
      <c r="C339" s="13">
        <v>1.25</v>
      </c>
      <c r="D339" s="39">
        <v>2.2560000000000002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si="22"/>
        <v>42552</v>
      </c>
      <c r="B340" s="51" t="s">
        <v>279</v>
      </c>
      <c r="C340" s="13">
        <v>1.25</v>
      </c>
      <c r="D340" s="39">
        <v>1.248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22"/>
        <v>42583</v>
      </c>
      <c r="B341" s="51" t="s">
        <v>280</v>
      </c>
      <c r="C341" s="13">
        <v>1.25</v>
      </c>
      <c r="D341" s="39">
        <v>1.5979999999999999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/>
      <c r="B342" s="51" t="s">
        <v>60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42608</v>
      </c>
    </row>
    <row r="343" spans="1:11" x14ac:dyDescent="0.25">
      <c r="A343" s="40">
        <f>EDATE(A341,1)</f>
        <v>42614</v>
      </c>
      <c r="B343" s="51" t="s">
        <v>281</v>
      </c>
      <c r="C343" s="13">
        <v>1.25</v>
      </c>
      <c r="D343" s="39">
        <v>1.194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22"/>
        <v>42644</v>
      </c>
      <c r="B344" s="51" t="s">
        <v>282</v>
      </c>
      <c r="C344" s="13">
        <v>1.25</v>
      </c>
      <c r="D344" s="39">
        <v>1.635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22"/>
        <v>42675</v>
      </c>
      <c r="B345" s="51" t="s">
        <v>283</v>
      </c>
      <c r="C345" s="13">
        <v>1.25</v>
      </c>
      <c r="D345" s="39">
        <v>2.34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/>
      <c r="B346" s="51" t="s">
        <v>60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8">
        <v>42677</v>
      </c>
    </row>
    <row r="347" spans="1:11" x14ac:dyDescent="0.25">
      <c r="A347" s="40">
        <f>EDATE(A345,1)</f>
        <v>42705</v>
      </c>
      <c r="B347" s="51" t="s">
        <v>284</v>
      </c>
      <c r="C347" s="13">
        <v>1.25</v>
      </c>
      <c r="D347" s="39">
        <v>1.2250000000000001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/>
      <c r="B348" s="51" t="s">
        <v>51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3</v>
      </c>
      <c r="I348" s="9"/>
      <c r="J348" s="11"/>
      <c r="K348" s="20" t="s">
        <v>285</v>
      </c>
    </row>
    <row r="349" spans="1:11" x14ac:dyDescent="0.25">
      <c r="A349" s="49" t="s">
        <v>286</v>
      </c>
      <c r="B349" s="51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f>EDATE(A347,1)</f>
        <v>42736</v>
      </c>
      <c r="B350" s="51" t="s">
        <v>287</v>
      </c>
      <c r="C350" s="13">
        <v>1.25</v>
      </c>
      <c r="D350" s="39">
        <v>2.6669999999999998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>EDATE(A350,1)</f>
        <v>42767</v>
      </c>
      <c r="B351" s="51" t="s">
        <v>288</v>
      </c>
      <c r="C351" s="13">
        <v>1.25</v>
      </c>
      <c r="D351" s="39">
        <v>0.83099999999999996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ref="A352:A359" si="23">EDATE(A351,1)</f>
        <v>42795</v>
      </c>
      <c r="B352" s="51" t="s">
        <v>67</v>
      </c>
      <c r="C352" s="13">
        <v>1.25</v>
      </c>
      <c r="D352" s="39">
        <v>1.3120000000000001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23"/>
        <v>42826</v>
      </c>
      <c r="B353" s="51" t="s">
        <v>60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8">
        <v>42853</v>
      </c>
    </row>
    <row r="354" spans="1:11" x14ac:dyDescent="0.25">
      <c r="A354" s="40"/>
      <c r="B354" s="51" t="s">
        <v>289</v>
      </c>
      <c r="C354" s="13"/>
      <c r="D354" s="39">
        <v>0.39400000000000002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ht="13.5" customHeight="1" x14ac:dyDescent="0.25">
      <c r="A355" s="40">
        <f>EDATE(A353,1)</f>
        <v>42856</v>
      </c>
      <c r="B355" s="51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23"/>
        <v>42887</v>
      </c>
      <c r="B356" s="51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23"/>
        <v>42917</v>
      </c>
      <c r="B357" s="51" t="s">
        <v>290</v>
      </c>
      <c r="C357" s="13">
        <v>1.25</v>
      </c>
      <c r="D357" s="39">
        <v>1.046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23"/>
        <v>42948</v>
      </c>
      <c r="B358" s="51" t="s">
        <v>291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si="23"/>
        <v>42979</v>
      </c>
      <c r="B359" s="51" t="s">
        <v>292</v>
      </c>
      <c r="C359" s="13">
        <v>1.25</v>
      </c>
      <c r="D359" s="39">
        <v>1.004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/>
      <c r="B360" s="51" t="s">
        <v>60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48">
        <v>42983</v>
      </c>
    </row>
    <row r="361" spans="1:11" x14ac:dyDescent="0.25">
      <c r="A361" s="40"/>
      <c r="B361" s="51" t="s">
        <v>57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293</v>
      </c>
    </row>
    <row r="362" spans="1:11" x14ac:dyDescent="0.25">
      <c r="A362" s="40">
        <f>EDATE(A359,1)</f>
        <v>43009</v>
      </c>
      <c r="B362" s="51" t="s">
        <v>294</v>
      </c>
      <c r="C362" s="13">
        <v>1.25</v>
      </c>
      <c r="D362" s="39">
        <v>0.68300000000000005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EDATE(A362,1)</f>
        <v>43040</v>
      </c>
      <c r="B363" s="51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>EDATE(A363,1)</f>
        <v>43070</v>
      </c>
      <c r="B364" s="51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55" t="s">
        <v>295</v>
      </c>
      <c r="B365" s="53"/>
      <c r="C365" s="42"/>
      <c r="D365" s="43"/>
      <c r="E365" s="54"/>
      <c r="F365" s="15"/>
      <c r="G365" s="42" t="str">
        <f>IF(ISBLANK(Table1[[#This Row],[EARNED]]),"",Table1[[#This Row],[EARNED]])</f>
        <v/>
      </c>
      <c r="H365" s="43"/>
      <c r="I365" s="54"/>
      <c r="J365" s="12"/>
      <c r="K365" s="15"/>
    </row>
    <row r="366" spans="1:11" x14ac:dyDescent="0.25">
      <c r="A366" s="40">
        <f>EDATE(A364,1)</f>
        <v>43101</v>
      </c>
      <c r="B366" s="51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>EDATE(A366,1)</f>
        <v>43132</v>
      </c>
      <c r="B367" s="51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ref="A368:A375" si="24">EDATE(A367,1)</f>
        <v>43160</v>
      </c>
      <c r="B368" s="51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24"/>
        <v>43191</v>
      </c>
      <c r="B369" s="51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24"/>
        <v>43221</v>
      </c>
      <c r="B370" s="51" t="s">
        <v>296</v>
      </c>
      <c r="C370" s="13">
        <v>1.25</v>
      </c>
      <c r="D370" s="39">
        <v>1.1499999999999999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24"/>
        <v>43252</v>
      </c>
      <c r="B371" s="51" t="s">
        <v>297</v>
      </c>
      <c r="C371" s="13">
        <v>1.25</v>
      </c>
      <c r="D371" s="39">
        <v>1.329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24"/>
        <v>43282</v>
      </c>
      <c r="B372" s="51" t="s">
        <v>51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3</v>
      </c>
      <c r="I372" s="9"/>
      <c r="J372" s="11"/>
      <c r="K372" s="20"/>
    </row>
    <row r="373" spans="1:11" x14ac:dyDescent="0.25">
      <c r="A373" s="40">
        <f t="shared" si="24"/>
        <v>43313</v>
      </c>
      <c r="B373" s="51" t="s">
        <v>213</v>
      </c>
      <c r="C373" s="13">
        <v>1.25</v>
      </c>
      <c r="D373" s="39">
        <v>1.7309999999999999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24"/>
        <v>43344</v>
      </c>
      <c r="B374" s="51" t="s">
        <v>301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24"/>
        <v>43374</v>
      </c>
      <c r="B375" s="51" t="s">
        <v>52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/>
      <c r="B376" s="51" t="s">
        <v>60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48">
        <v>43377</v>
      </c>
    </row>
    <row r="377" spans="1:11" x14ac:dyDescent="0.25">
      <c r="A377" s="40">
        <f>EDATE(A375,1)</f>
        <v>43405</v>
      </c>
      <c r="B377" s="51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>EDATE(A377,1)</f>
        <v>43435</v>
      </c>
      <c r="B378" s="51" t="s">
        <v>298</v>
      </c>
      <c r="C378" s="13">
        <v>1.25</v>
      </c>
      <c r="D378" s="39">
        <v>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299</v>
      </c>
    </row>
    <row r="379" spans="1:11" x14ac:dyDescent="0.25">
      <c r="A379" s="40"/>
      <c r="B379" s="51" t="s">
        <v>60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8">
        <v>43446</v>
      </c>
    </row>
    <row r="380" spans="1:11" x14ac:dyDescent="0.25">
      <c r="A380" s="40"/>
      <c r="B380" s="51" t="s">
        <v>300</v>
      </c>
      <c r="C380" s="13"/>
      <c r="D380" s="39">
        <v>9.8000000000000004E-2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9" t="s">
        <v>302</v>
      </c>
      <c r="B381" s="51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f>EDATE(A378,1)</f>
        <v>43466</v>
      </c>
      <c r="B382" s="51" t="s">
        <v>303</v>
      </c>
      <c r="C382" s="13">
        <v>1.25</v>
      </c>
      <c r="D382" s="39">
        <v>0.1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>EDATE(A382,1)</f>
        <v>43497</v>
      </c>
      <c r="B383" s="51" t="s">
        <v>60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8">
        <v>43514</v>
      </c>
    </row>
    <row r="384" spans="1:11" x14ac:dyDescent="0.25">
      <c r="A384" s="40"/>
      <c r="B384" s="51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f>EDATE(A383,1)</f>
        <v>43525</v>
      </c>
      <c r="B385" s="51" t="s">
        <v>304</v>
      </c>
      <c r="C385" s="13">
        <v>1.25</v>
      </c>
      <c r="D385" s="39">
        <v>0.115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>EDATE(A385,1)</f>
        <v>43556</v>
      </c>
      <c r="B386" s="51" t="s">
        <v>57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</v>
      </c>
      <c r="I386" s="9"/>
      <c r="J386" s="11"/>
      <c r="K386" s="20" t="s">
        <v>305</v>
      </c>
    </row>
    <row r="387" spans="1:11" x14ac:dyDescent="0.25">
      <c r="A387" s="40">
        <f t="shared" ref="A387" si="25">EDATE(A386,1)</f>
        <v>43586</v>
      </c>
      <c r="B387" s="51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>EDATE(A387,1)</f>
        <v>43617</v>
      </c>
      <c r="B388" s="51" t="s">
        <v>306</v>
      </c>
      <c r="C388" s="13">
        <v>1.25</v>
      </c>
      <c r="D388" s="39">
        <v>8.3000000000000018E-2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ref="A389:A393" si="26">EDATE(A388,1)</f>
        <v>43647</v>
      </c>
      <c r="B389" s="51" t="s">
        <v>307</v>
      </c>
      <c r="C389" s="13">
        <v>1.25</v>
      </c>
      <c r="D389" s="39">
        <v>7.5000000000000011E-2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26"/>
        <v>43678</v>
      </c>
      <c r="B390" s="51" t="s">
        <v>308</v>
      </c>
      <c r="C390" s="13">
        <v>1.25</v>
      </c>
      <c r="D390" s="39">
        <v>2E-3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26"/>
        <v>43709</v>
      </c>
      <c r="B391" s="51" t="s">
        <v>301</v>
      </c>
      <c r="C391" s="13">
        <v>1.25</v>
      </c>
      <c r="D391" s="39">
        <v>1.2E-2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26"/>
        <v>43739</v>
      </c>
      <c r="B392" s="51" t="s">
        <v>309</v>
      </c>
      <c r="C392" s="13">
        <v>1.25</v>
      </c>
      <c r="D392" s="39">
        <v>3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6"/>
        <v>43770</v>
      </c>
      <c r="B393" s="51" t="s">
        <v>60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48">
        <v>43773</v>
      </c>
    </row>
    <row r="394" spans="1:11" x14ac:dyDescent="0.25">
      <c r="A394" s="40"/>
      <c r="B394" s="51" t="s">
        <v>310</v>
      </c>
      <c r="C394" s="13"/>
      <c r="D394" s="39">
        <v>3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f>EDATE(A393,1)</f>
        <v>43800</v>
      </c>
      <c r="B395" s="51" t="s">
        <v>57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2</v>
      </c>
      <c r="I395" s="9"/>
      <c r="J395" s="11"/>
      <c r="K395" s="20" t="s">
        <v>311</v>
      </c>
    </row>
    <row r="396" spans="1:11" x14ac:dyDescent="0.25">
      <c r="A396" s="40"/>
      <c r="B396" s="51" t="s">
        <v>298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312</v>
      </c>
    </row>
    <row r="397" spans="1:11" x14ac:dyDescent="0.25">
      <c r="A397" s="40"/>
      <c r="B397" s="51" t="s">
        <v>60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43812</v>
      </c>
    </row>
    <row r="398" spans="1:11" x14ac:dyDescent="0.25">
      <c r="A398" s="40"/>
      <c r="B398" s="51" t="s">
        <v>57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313</v>
      </c>
    </row>
    <row r="399" spans="1:11" x14ac:dyDescent="0.25">
      <c r="A399" s="41"/>
      <c r="B399" s="53" t="s">
        <v>52</v>
      </c>
      <c r="C399" s="13"/>
      <c r="D399" s="43">
        <v>3</v>
      </c>
      <c r="E399" s="54"/>
      <c r="F399" s="15"/>
      <c r="G399" s="42" t="str">
        <f>IF(ISBLANK(Table1[[#This Row],[EARNED]]),"",Table1[[#This Row],[EARNED]])</f>
        <v/>
      </c>
      <c r="H399" s="43"/>
      <c r="I399" s="54"/>
      <c r="J399" s="12"/>
      <c r="K399" s="15"/>
    </row>
    <row r="400" spans="1:11" x14ac:dyDescent="0.25">
      <c r="A400" s="49" t="s">
        <v>314</v>
      </c>
      <c r="B400" s="51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f>EDATE(A395,1)</f>
        <v>43831</v>
      </c>
      <c r="B401" s="51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EDATE(A401,1)</f>
        <v>43862</v>
      </c>
      <c r="B402" s="51" t="s">
        <v>87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315</v>
      </c>
    </row>
    <row r="403" spans="1:11" x14ac:dyDescent="0.25">
      <c r="A403" s="40"/>
      <c r="B403" s="51" t="s">
        <v>57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316</v>
      </c>
    </row>
    <row r="404" spans="1:11" x14ac:dyDescent="0.25">
      <c r="A404" s="40">
        <f>EDATE(A402,1)</f>
        <v>43891</v>
      </c>
      <c r="B404" s="51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EDATE(A404,1)</f>
        <v>43922</v>
      </c>
      <c r="B405" s="51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ref="A406:A412" si="27">EDATE(A405,1)</f>
        <v>43952</v>
      </c>
      <c r="B406" s="51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27"/>
        <v>43983</v>
      </c>
      <c r="B407" s="51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27"/>
        <v>44013</v>
      </c>
      <c r="B408" s="53"/>
      <c r="C408" s="13">
        <v>1.25</v>
      </c>
      <c r="D408" s="43"/>
      <c r="E408" s="9"/>
      <c r="F408" s="15"/>
      <c r="G408" s="42">
        <f>IF(ISBLANK(Table1[[#This Row],[EARNED]]),"",Table1[[#This Row],[EARNED]])</f>
        <v>1.25</v>
      </c>
      <c r="H408" s="43"/>
      <c r="I408" s="9"/>
      <c r="J408" s="12"/>
      <c r="K408" s="15"/>
    </row>
    <row r="409" spans="1:11" x14ac:dyDescent="0.25">
      <c r="A409" s="40">
        <f t="shared" si="27"/>
        <v>44044</v>
      </c>
      <c r="B409" s="51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27"/>
        <v>44075</v>
      </c>
      <c r="B410" s="51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27"/>
        <v>44105</v>
      </c>
      <c r="B411" s="51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si="27"/>
        <v>44136</v>
      </c>
      <c r="B412" s="51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>EDATE(A412,1)</f>
        <v>44166</v>
      </c>
      <c r="B413" s="51" t="s">
        <v>50</v>
      </c>
      <c r="C413" s="13">
        <v>1.25</v>
      </c>
      <c r="D413" s="39">
        <v>5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9" t="s">
        <v>317</v>
      </c>
      <c r="B414" s="51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f>EDATE(A413,1)</f>
        <v>44197</v>
      </c>
      <c r="B415" s="51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>EDATE(A415,1)</f>
        <v>44228</v>
      </c>
      <c r="B416" s="51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ref="A417:A426" si="28">EDATE(A416,1)</f>
        <v>44256</v>
      </c>
      <c r="B417" s="51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28"/>
        <v>44287</v>
      </c>
      <c r="B418" s="51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28"/>
        <v>44317</v>
      </c>
      <c r="B419" s="51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28"/>
        <v>44348</v>
      </c>
      <c r="B420" s="51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28"/>
        <v>44378</v>
      </c>
      <c r="B421" s="51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28"/>
        <v>44409</v>
      </c>
      <c r="B422" s="51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EDATE(A422,1)</f>
        <v>44440</v>
      </c>
      <c r="B423" s="51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 t="shared" si="28"/>
        <v>44470</v>
      </c>
      <c r="B424" s="51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28"/>
        <v>44501</v>
      </c>
      <c r="B425" s="51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28"/>
        <v>44531</v>
      </c>
      <c r="B426" s="51" t="s">
        <v>50</v>
      </c>
      <c r="C426" s="13">
        <v>1.25</v>
      </c>
      <c r="D426" s="39">
        <v>5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9" t="s">
        <v>318</v>
      </c>
      <c r="B427" s="51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f>EDATE(A426,1)</f>
        <v>44562</v>
      </c>
      <c r="B428" s="51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EDATE(A428,1)</f>
        <v>44593</v>
      </c>
      <c r="B429" s="51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 t="shared" ref="A430:A433" si="29">EDATE(A429,1)</f>
        <v>44621</v>
      </c>
      <c r="B430" s="51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29"/>
        <v>44652</v>
      </c>
      <c r="B431" s="51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29"/>
        <v>44682</v>
      </c>
      <c r="B432" s="51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29"/>
        <v>44713</v>
      </c>
      <c r="B433" s="51" t="s">
        <v>48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4</v>
      </c>
      <c r="I433" s="9"/>
      <c r="J433" s="11"/>
      <c r="K433" s="20" t="s">
        <v>319</v>
      </c>
    </row>
    <row r="434" spans="1:11" x14ac:dyDescent="0.25">
      <c r="A434" s="40">
        <f>EDATE(A433,1)</f>
        <v>44743</v>
      </c>
      <c r="B434" s="51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/>
      <c r="B435" s="51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51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51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51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51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51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1"/>
      <c r="B441" s="53"/>
      <c r="C441" s="42"/>
      <c r="D441" s="43"/>
      <c r="E441" s="54"/>
      <c r="F441" s="15"/>
      <c r="G441" s="42" t="str">
        <f>IF(ISBLANK(Table1[[#This Row],[EARNED]]),"",Table1[[#This Row],[EARNED]])</f>
        <v/>
      </c>
      <c r="H441" s="43"/>
      <c r="I441" s="54"/>
      <c r="J441" s="12"/>
      <c r="K4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5</v>
      </c>
      <c r="G3" s="47">
        <v>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Khym Espino</cp:lastModifiedBy>
  <cp:lastPrinted>2022-10-25T04:08:17Z</cp:lastPrinted>
  <dcterms:created xsi:type="dcterms:W3CDTF">2022-10-17T03:06:03Z</dcterms:created>
  <dcterms:modified xsi:type="dcterms:W3CDTF">2023-02-27T06:14:52Z</dcterms:modified>
</cp:coreProperties>
</file>