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1E651C7B-DA33-4613-AD1B-44E2E28D76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8" i="1"/>
  <c r="A81" i="1"/>
  <c r="A82" i="1" s="1"/>
  <c r="G3" i="3"/>
  <c r="G19" i="1"/>
  <c r="G20" i="1"/>
  <c r="G21" i="1"/>
  <c r="G22" i="1"/>
  <c r="G23" i="1"/>
  <c r="G24" i="1"/>
  <c r="G25" i="1"/>
  <c r="G26" i="1"/>
  <c r="G27" i="1"/>
  <c r="G28" i="1"/>
  <c r="G30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<sst xmlns="http://schemas.openxmlformats.org/spreadsheetml/2006/main" count="102" uniqueCount="80">
  <si>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</si>
  <si>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</si>
  <si>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</si>
  <si>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</si>
  <si>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</si>
  <si>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</si>
  <si>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</si>
  <si>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</si>
  <si>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</si>
  <si>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</si>
  <si>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</si>
  <si>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</si>
  <si>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</si>
  <si>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</si>
  <si>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</si>
  <si>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</si>
  <si>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</si>
  <si>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</si>
  <si>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</si>
  <si>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</si>
  <si>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</si>
  <si>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</si>
  <si>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</si>
  <si>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</si>
  <si>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</si>
  <si>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</si>
  <si>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</si>
  <si>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</si>
  <si>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</si>
  <si>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</si>
  <si>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</si>
  <si>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</si>
  <si>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</si>
  <si>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</si>
  <si>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</si>
  <si>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</si>
  <si>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</si>
  <si>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</si>
  <si>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</si>
  <si>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</si>
  <si>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</si>
  <si>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</si>
  <si>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PALADAN, VICENTE</t>
  </si>
  <si>
    <t>2018</t>
  </si>
  <si>
    <t>SL(1-0-0)</t>
  </si>
  <si>
    <t>VL(2-0-0)</t>
  </si>
  <si>
    <t>SP(1-0-0)</t>
  </si>
  <si>
    <t>SL(2-0-0)</t>
  </si>
  <si>
    <t>3/19,20/2018</t>
  </si>
  <si>
    <t>6/18,19/2018</t>
  </si>
  <si>
    <t>7/16,17/2018</t>
  </si>
  <si>
    <t>2019</t>
  </si>
  <si>
    <t>UT(1-0-0)</t>
  </si>
  <si>
    <t>UT(0-4-0)</t>
  </si>
  <si>
    <t>SP(3-0-0)</t>
  </si>
  <si>
    <t>UT(2-0-0)</t>
  </si>
  <si>
    <t>3/18-20/2019</t>
  </si>
  <si>
    <t>4/25,26/2019</t>
  </si>
  <si>
    <t>UT(4-0-0)</t>
  </si>
  <si>
    <t>UT(4-4-0)</t>
  </si>
  <si>
    <t>UT(2-0-10)</t>
  </si>
  <si>
    <t>UT(1-4-0)</t>
  </si>
  <si>
    <t>UT(4-0-7)</t>
  </si>
  <si>
    <t>UT(4-3-45)</t>
  </si>
  <si>
    <t>2020</t>
  </si>
  <si>
    <t>VL(3-0-0)</t>
  </si>
  <si>
    <t>FL(2-0-0)</t>
  </si>
  <si>
    <t>3/17-19/2020</t>
  </si>
  <si>
    <t>2021</t>
  </si>
  <si>
    <t>FL(5-0-0)</t>
  </si>
  <si>
    <t>2022</t>
  </si>
  <si>
    <t>SL(3-0-0)</t>
  </si>
  <si>
    <t>9/1-2,5</t>
  </si>
  <si>
    <t>9/14-16/2022</t>
  </si>
  <si>
    <t>PERMANENT</t>
  </si>
  <si>
    <t>CENRO</t>
  </si>
  <si>
    <t>12/9,12/2022</t>
  </si>
  <si>
    <t>2023</t>
  </si>
  <si>
    <t>1/16,17/2023</t>
  </si>
  <si>
    <t>2/2,3/2023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</si>
</sst>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8"/>
  <sheetViews>
    <sheetView tabSelected="1" zoomScale="110" zoomScaleNormal="110" workbookViewId="0">
      <pane ySplit="3888" topLeftCell="A79" activePane="bottomLeft"/>
      <selection activeCell="F5" sqref="F5"/>
      <selection pane="bottomLeft" activeCell="C90" sqref="C89:C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74</v>
      </c>
      <c r="C4" s="53"/>
      <c r="D4" s="22" t="s">
        <v>12</v>
      </c>
      <c r="F4" s="54" t="s">
        <v>75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136.49799999999999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44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43144</v>
      </c>
    </row>
    <row r="13" spans="1:11" x14ac:dyDescent="0.3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43195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44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43265</v>
      </c>
    </row>
    <row r="17" spans="1:11" x14ac:dyDescent="0.3">
      <c r="A17" s="40"/>
      <c r="B17" s="20" t="s">
        <v>44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43279</v>
      </c>
    </row>
    <row r="18" spans="1:11" x14ac:dyDescent="0.3">
      <c r="A18" s="40"/>
      <c r="B18" s="20" t="s">
        <v>47</v>
      </c>
      <c r="C18" s="13"/>
      <c r="D18" s="39"/>
      <c r="E18" s="9"/>
      <c r="F18" s="20"/>
      <c r="G18" s="13"/>
      <c r="H18" s="39">
        <v>2</v>
      </c>
      <c r="I18" s="9"/>
      <c r="J18" s="11"/>
      <c r="K18" s="20" t="s">
        <v>49</v>
      </c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50</v>
      </c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43363</v>
      </c>
    </row>
    <row r="22" spans="1:11" x14ac:dyDescent="0.3">
      <c r="A22" s="40">
        <v>43374</v>
      </c>
      <c r="B22" s="20" t="s">
        <v>44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43396</v>
      </c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53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56</v>
      </c>
    </row>
    <row r="29" spans="1:11" x14ac:dyDescent="0.3">
      <c r="A29" s="40"/>
      <c r="B29" s="20" t="s">
        <v>55</v>
      </c>
      <c r="C29" s="13"/>
      <c r="D29" s="39">
        <v>2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43556</v>
      </c>
      <c r="B30" s="20" t="s">
        <v>44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43560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/>
      <c r="H31" s="39">
        <v>2</v>
      </c>
      <c r="I31" s="9"/>
      <c r="J31" s="11"/>
      <c r="K31" s="20" t="s">
        <v>57</v>
      </c>
    </row>
    <row r="32" spans="1:11" x14ac:dyDescent="0.3">
      <c r="A32" s="40"/>
      <c r="B32" s="20" t="s">
        <v>58</v>
      </c>
      <c r="C32" s="13"/>
      <c r="D32" s="39">
        <v>4</v>
      </c>
      <c r="E32" s="9"/>
      <c r="F32" s="20"/>
      <c r="G32" s="13"/>
      <c r="H32" s="39"/>
      <c r="I32" s="9"/>
      <c r="J32" s="11"/>
      <c r="K32" s="20"/>
    </row>
    <row r="33" spans="1:11" x14ac:dyDescent="0.3">
      <c r="A33" s="40">
        <v>43586</v>
      </c>
      <c r="B33" s="20" t="s">
        <v>44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43622</v>
      </c>
    </row>
    <row r="34" spans="1:11" x14ac:dyDescent="0.3">
      <c r="A34" s="40">
        <v>43617</v>
      </c>
      <c r="B34" s="20" t="s">
        <v>59</v>
      </c>
      <c r="C34" s="13">
        <v>1.25</v>
      </c>
      <c r="D34" s="39">
        <v>4.5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 t="s">
        <v>60</v>
      </c>
      <c r="C36" s="13">
        <v>1.25</v>
      </c>
      <c r="D36" s="39">
        <v>2.0209999999999999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 t="s">
        <v>61</v>
      </c>
      <c r="C37" s="13">
        <v>1.25</v>
      </c>
      <c r="D37" s="39">
        <v>1.5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44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51">
        <v>43741</v>
      </c>
    </row>
    <row r="39" spans="1:11" x14ac:dyDescent="0.3">
      <c r="A39" s="40"/>
      <c r="B39" s="40" t="s">
        <v>62</v>
      </c>
      <c r="C39" s="13"/>
      <c r="D39" s="39">
        <v>4.0149999999999997</v>
      </c>
      <c r="E39" s="9"/>
      <c r="F39" s="20"/>
      <c r="G39" s="13"/>
      <c r="H39" s="39"/>
      <c r="I39" s="9"/>
      <c r="J39" s="11"/>
      <c r="K39" s="20"/>
    </row>
    <row r="40" spans="1:11" x14ac:dyDescent="0.3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43800</v>
      </c>
      <c r="B41" s="20" t="s">
        <v>63</v>
      </c>
      <c r="C41" s="13">
        <v>1.25</v>
      </c>
      <c r="D41" s="39">
        <v>4.4690000000000003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64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 t="s">
        <v>65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66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69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44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44705</v>
      </c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44763</v>
      </c>
    </row>
    <row r="76" spans="1:11" x14ac:dyDescent="0.3">
      <c r="A76" s="40">
        <v>44774</v>
      </c>
      <c r="B76" s="20" t="s">
        <v>44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44788</v>
      </c>
    </row>
    <row r="77" spans="1:11" x14ac:dyDescent="0.3">
      <c r="A77" s="40">
        <v>44805</v>
      </c>
      <c r="B77" s="20" t="s">
        <v>44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44813</v>
      </c>
    </row>
    <row r="78" spans="1:11" x14ac:dyDescent="0.3">
      <c r="A78" s="40"/>
      <c r="B78" s="20" t="s">
        <v>71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3</v>
      </c>
      <c r="I78" s="9"/>
      <c r="J78" s="11"/>
      <c r="K78" s="49" t="s">
        <v>72</v>
      </c>
    </row>
    <row r="79" spans="1:11" x14ac:dyDescent="0.3">
      <c r="A79" s="40"/>
      <c r="B79" s="20" t="s">
        <v>65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73</v>
      </c>
    </row>
    <row r="80" spans="1:11" x14ac:dyDescent="0.3">
      <c r="A80" s="40">
        <v>44835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44866</v>
      </c>
      <c r="B81" s="20" t="s">
        <v>44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44879</v>
      </c>
    </row>
    <row r="82" spans="1:11" x14ac:dyDescent="0.3">
      <c r="A82" s="40">
        <f>EDATE(A81,1)</f>
        <v>44896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76</v>
      </c>
    </row>
    <row r="83" spans="1:11" x14ac:dyDescent="0.3">
      <c r="A83" s="48" t="s">
        <v>77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78</v>
      </c>
    </row>
    <row r="85" spans="1:11" x14ac:dyDescent="0.3">
      <c r="A85" s="40">
        <v>44958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79</v>
      </c>
    </row>
    <row r="86" spans="1:11" x14ac:dyDescent="0.3">
      <c r="A86" s="40">
        <v>44986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45017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45047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45444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45505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45536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45597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45689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45748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45809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45839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45901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45962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46054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46113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46143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5" sqref="E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95.003</v>
      </c>
      <c r="B3" s="11">
        <v>62.75</v>
      </c>
      <c r="D3" s="11">
        <v>4</v>
      </c>
      <c r="E3" s="11">
        <v>3</v>
      </c>
      <c r="F3" s="11">
        <v>45</v>
      </c>
      <c r="G3" s="45">
        <f>SUMIFS(F7:F14,E7:E14,E3)+SUMIFS(D7:D66,C7:C66,F3)+D3</f>
        <v>4.4690000000000003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2023-03-07T08:29:02Z</dcterms:modified>
</cp:coreProperties>
</file>