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6E1E9772-5F83-4735-80C9-6985966218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4" i="1" l="1"/>
  <c r="G483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478" i="1"/>
  <c r="G477" i="1"/>
  <c r="G481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9" i="1"/>
  <c r="G480" i="1"/>
  <c r="G482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0" i="1" s="1"/>
  <c r="A482" i="1" s="1"/>
  <c r="K3" i="3"/>
  <c r="L3" i="3" s="1"/>
  <c r="I9" i="1"/>
</calcChain>
</file>

<file path=xl/sharedStrings.xml><?xml version="1.0" encoding="utf-8"?>
<sst xmlns="http://schemas.openxmlformats.org/spreadsheetml/2006/main" count="534" uniqueCount="331">
  <si>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</si>
  <si>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</si>
  <si>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</si>
  <si>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</si>
  <si>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</si>
  <si>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</si>
  <si>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</si>
  <si>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</si>
  <si>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</si>
  <si>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</si>
  <si>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</si>
  <si>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</si>
  <si>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</si>
  <si>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</si>
  <si>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</si>
  <si>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</si>
  <si>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</si>
  <si>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</si>
  <si>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</si>
  <si>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</si>
  <si>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</si>
  <si>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</si>
  <si>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</si>
  <si>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</si>
  <si>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</si>
  <si>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</si>
  <si>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</si>
  <si>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</si>
  <si>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</si>
  <si>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</si>
  <si>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</si>
  <si>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</si>
  <si>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</si>
  <si>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</si>
  <si>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</si>
  <si>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</si>
  <si>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</si>
  <si>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</si>
  <si>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</si>
  <si>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</si>
  <si>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</si>
  <si>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</si>
  <si>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</si>
  <si>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</si>
  <si>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</si>
  <si>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</si>
  <si>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</si>
  <si>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</si>
  <si>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</si>
  <si>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</si>
  <si>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</si>
  <si>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</si>
  <si>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</si>
  <si>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</si>
  <si>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</si>
  <si>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</si>
  <si>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</si>
  <si>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</si>
  <si>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</si>
  <si>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</si>
  <si>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</si>
  <si>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</si>
  <si>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</si>
  <si>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</si>
  <si>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</si>
  <si>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</si>
  <si>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</si>
  <si>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</si>
  <si>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</si>
  <si>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</si>
  <si>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</si>
  <si>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</si>
  <si>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</si>
  <si>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</si>
  <si>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</si>
  <si>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</si>
  <si>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</si>
  <si>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</si>
  <si>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</si>
  <si>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</si>
  <si>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</si>
  <si>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</si>
  <si>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</si>
  <si>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</si>
  <si>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</si>
  <si>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</si>
  <si>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</si>
  <si>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</si>
  <si>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</si>
  <si>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</si>
  <si>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</si>
  <si>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</si>
  <si>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</si>
  <si>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</si>
  <si>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</si>
  <si>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</si>
  <si>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</si>
  <si>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</si>
  <si>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</si>
  <si>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</si>
  <si>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</si>
  <si>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</si>
  <si>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</si>
  <si>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</si>
  <si>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</si>
  <si>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</si>
  <si>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</si>
  <si>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</si>
  <si>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</si>
  <si>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</si>
  <si>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</si>
  <si>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</si>
  <si>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</si>
  <si>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</si>
  <si>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</si>
  <si>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</si>
  <si>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</si>
  <si>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</si>
  <si>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</si>
  <si>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</si>
  <si>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</si>
  <si>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</si>
  <si>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</si>
  <si>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</si>
  <si>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</si>
  <si>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</si>
  <si>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</si>
  <si>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</si>
  <si>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</si>
  <si>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</si>
  <si>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</si>
  <si>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</si>
  <si>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</si>
  <si>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</si>
  <si>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</si>
  <si>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</si>
  <si>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</si>
  <si>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</si>
  <si>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</si>
  <si>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</si>
  <si>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</si>
  <si>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</si>
  <si>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</si>
  <si>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</si>
  <si>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PERENA, RUBILINDA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</si>
  <si>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</si>
  <si>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</si>
  <si>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</si>
  <si>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</si>
  <si>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</si>
  <si>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</si>
  <si>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</si>
  <si>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</si>
  <si>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</si>
  <si>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</si>
  <si>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</si>
  <si>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</si>
  <si>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</si>
  <si>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</si>
  <si>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</si>
  <si>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</si>
  <si>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</si>
  <si>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</si>
  <si>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</si>
  <si>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</si>
  <si>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</si>
  <si>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</si>
  <si>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</si>
  <si>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</si>
  <si>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</si>
  <si>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</si>
  <si>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</si>
  <si>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</si>
  <si>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</si>
  <si>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</si>
  <si>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</si>
  <si>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</si>
  <si>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</si>
  <si>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</si>
  <si>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</si>
  <si>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</si>
  <si>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</si>
  <si>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</si>
  <si>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</si>
  <si>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</si>
  <si>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</si>
  <si>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</si>
  <si>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</si>
  <si>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</si>
  <si>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</si>
  <si>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</si>
  <si>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</si>
  <si>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</si>
  <si>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</si>
  <si>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</si>
  <si>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</si>
  <si>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</si>
  <si>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</si>
  <si>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</si>
  <si>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</si>
  <si>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</si>
  <si>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</si>
  <si>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</si>
  <si>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</si>
  <si>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</si>
  <si>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</si>
  <si>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</si>
  <si>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</si>
  <si>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</si>
  <si>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</si>
  <si>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</si>
  <si>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</si>
  <si>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</si>
  <si>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</si>
  <si>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</si>
  <si>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</si>
  <si>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</si>
  <si>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</si>
  <si>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</si>
  <si>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</si>
  <si>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</si>
  <si>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</si>
  <si>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</si>
  <si>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</si>
  <si>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</si>
  <si>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</si>
  <si>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</si>
  <si>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</si>
  <si>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</si>
  <si>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</si>
  <si>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</si>
  <si>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</si>
  <si>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</si>
  <si>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</si>
  <si>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</si>
  <si>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</si>
  <si>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</si>
  <si>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</si>
  <si>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</si>
  <si>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</si>
  <si>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</si>
  <si>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</si>
  <si>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</si>
  <si>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</si>
  <si>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</si>
  <si>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</si>
  <si>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</si>
  <si>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</si>
  <si>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</si>
  <si>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</si>
  <si>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</si>
  <si>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</si>
  <si>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</si>
  <si>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</si>
  <si>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</si>
  <si>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</si>
  <si>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</si>
  <si>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</si>
  <si>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</si>
  <si>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</si>
  <si>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</si>
  <si>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</si>
  <si>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</si>
  <si>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</si>
  <si>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</si>
  <si>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</si>
  <si>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</si>
  <si>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</si>
  <si>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</si>
  <si>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</si>
  <si>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</si>
  <si>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</si>
  <si>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</si>
  <si>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</si>
  <si>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</si>
  <si>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</si>
  <si>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</si>
  <si>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</si>
  <si>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</si>
  <si>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</si>
  <si>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</si>
  <si>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</si>
  <si>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</si>
  <si>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</si>
  <si>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</si>
  <si>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</si>
  <si>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</si>
  <si>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</si>
  <si>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</si>
  <si>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</si>
  <si>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</si>
  <si>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</si>
  <si>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</si>
  <si>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</si>
  <si>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</si>
  <si>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</si>
  <si>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</si>
  <si>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</si>
  <si>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</si>
  <si>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</si>
  <si>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</si>
  <si>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</si>
  <si>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</si>
  <si>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</si>
  <si>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</si>
  <si>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</si>
  <si>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</si>
  <si>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</si>
  <si>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</si>
  <si>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</si>
  <si>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</si>
  <si>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</si>
  <si>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</si>
  <si>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</si>
  <si>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</si>
  <si>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</si>
  <si>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</si>
  <si>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</si>
  <si>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</si>
  <si>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</si>
  <si>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</si>
  <si>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</si>
  <si>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</si>
  <si>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</si>
  <si>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</si>
  <si>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</si>
  <si>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</si>
  <si>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10/28,29,30</t>
  </si>
  <si>
    <t>10/26,28</t>
  </si>
  <si>
    <t>11/25,29</t>
  </si>
  <si>
    <t>2/22 -24/2023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</si>
</sst>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4" totalsRowShown="0" headerRowDxfId="25" headerRowBorderDxfId="24" tableBorderDxfId="23" totalsRowBorderDxfId="22">
  <tableColumns count="11">
    <tableColumn id="1" xr3:uid="{00000000-0010-0000-0000-000001000000}" name="PERIOD" dataDxfId="21"/>
    <tableColumn id="2" xr3:uid="{00000000-0010-0000-0000-000002000000}" name="PARTICULARS" dataDxfId="20"/>
    <tableColumn id="3" xr3:uid="{00000000-0010-0000-0000-000003000000}" name="EARNED" dataDxfId="19"/>
    <tableColumn id="4" xr3:uid="{00000000-0010-0000-0000-000004000000}" name="Absence Undertime W/ Pay" dataDxfId="18"/>
    <tableColumn id="5" xr3:uid="{00000000-0010-0000-0000-000005000000}" name="BALANCE" dataDxfId="17">
      <calculatedColumnFormula>SUM(Table1[EARNED])-SUM(Table1[Absence Undertime W/ Pay])+CONVERTION!$A$3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IF(ISBLANK(Table1[[#This Row],[EARNED]]),"",Table1[[#This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SUM(Table1[[EARNED ]])-SUM(Table1[Absence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10" headerRowBorderDxfId="9" tableBorderDxfId="8" totalsRowBorderDxfId="7">
  <autoFilter ref="D2:G3" xr:uid="{00000000-0009-0000-0100-000002000000}"/>
  <tableColumns count="4">
    <tableColumn id="1" xr3:uid="{00000000-0010-0000-0100-000001000000}" name="DAYS" dataDxfId="6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4"/>
  <sheetViews>
    <sheetView tabSelected="1" zoomScale="99" zoomScaleNormal="99" workbookViewId="0">
      <pane ySplit="3660" topLeftCell="A472" activePane="bottomLeft"/>
      <selection activeCell="B2" sqref="B2:C2"/>
      <selection pane="bottomLeft" activeCell="A485" sqref="A485:A5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144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145</v>
      </c>
      <c r="C4" s="54"/>
      <c r="D4" s="22" t="s">
        <v>12</v>
      </c>
      <c r="F4" s="59" t="s">
        <v>146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71.269000000000062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208.70799999999997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3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3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3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3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3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3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3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3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3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3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3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3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3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3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3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3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f>EDATE(A43,1)</f>
        <v>36251</v>
      </c>
      <c r="B47" s="20" t="s">
        <v>147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3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3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3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3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3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3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3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3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3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3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3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3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3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3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3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3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3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3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3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3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3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3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3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3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3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3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3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3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3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3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3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3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3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3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3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3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3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3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3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3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3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3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3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3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3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3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3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3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3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3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3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3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3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3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3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3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3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3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3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3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3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3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3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3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3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3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3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3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3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148</v>
      </c>
    </row>
    <row r="181" spans="1:11" x14ac:dyDescent="0.3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149</v>
      </c>
    </row>
    <row r="182" spans="1:11" x14ac:dyDescent="0.3">
      <c r="A182" s="40"/>
      <c r="B182" s="20" t="s">
        <v>150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151</v>
      </c>
    </row>
    <row r="184" spans="1:11" x14ac:dyDescent="0.3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3">
      <c r="A185" s="40"/>
      <c r="B185" s="20" t="s">
        <v>152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3">
      <c r="A186" s="40">
        <f>EDATE(A183,1)</f>
        <v>38808</v>
      </c>
      <c r="B186" s="20" t="s">
        <v>153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"/>
        <v>38838</v>
      </c>
      <c r="B187" s="20" t="s">
        <v>154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"/>
        <v>38899</v>
      </c>
      <c r="B189" s="20" t="s">
        <v>155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"/>
        <v>38930</v>
      </c>
      <c r="B190" s="20" t="s">
        <v>157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156</v>
      </c>
    </row>
    <row r="191" spans="1:11" x14ac:dyDescent="0.3">
      <c r="A191" s="40"/>
      <c r="B191" s="20" t="s">
        <v>161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"/>
        <v>38991</v>
      </c>
      <c r="B193" s="20" t="s">
        <v>158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"/>
        <v>39022</v>
      </c>
      <c r="B194" s="20" t="s">
        <v>159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"/>
        <v>39052</v>
      </c>
      <c r="B195" s="20" t="s">
        <v>160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7" t="s">
        <v>162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EDATE(A195,1)</f>
        <v>39083</v>
      </c>
      <c r="B198" s="20" t="s">
        <v>163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"/>
        <v>39114</v>
      </c>
      <c r="B199" s="20" t="s">
        <v>164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"/>
        <v>39142</v>
      </c>
      <c r="B200" s="20" t="s">
        <v>165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"/>
        <v>39203</v>
      </c>
      <c r="B202" s="20" t="s">
        <v>166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"/>
        <v>39234</v>
      </c>
      <c r="B203" s="15" t="s">
        <v>167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3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"/>
        <v>39326</v>
      </c>
      <c r="B206" s="20" t="s">
        <v>168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169</v>
      </c>
    </row>
    <row r="207" spans="1:11" x14ac:dyDescent="0.3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"/>
        <v>39387</v>
      </c>
      <c r="B209" s="20" t="s">
        <v>170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171</v>
      </c>
    </row>
    <row r="210" spans="1:11" x14ac:dyDescent="0.3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7" t="s">
        <v>172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173</v>
      </c>
    </row>
    <row r="214" spans="1:11" x14ac:dyDescent="0.3">
      <c r="A214" s="40"/>
      <c r="B214" s="20" t="s">
        <v>174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f>EDATE(A213,1)</f>
        <v>39479</v>
      </c>
      <c r="B215" s="20" t="s">
        <v>157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175</v>
      </c>
    </row>
    <row r="216" spans="1:11" x14ac:dyDescent="0.3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176</v>
      </c>
    </row>
    <row r="217" spans="1:11" x14ac:dyDescent="0.3">
      <c r="A217" s="40"/>
      <c r="B217" s="20" t="s">
        <v>177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39508</v>
      </c>
      <c r="B218" s="20" t="s">
        <v>178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ref="A219:A266" si="2">EDATE(A218,1)</f>
        <v>39539</v>
      </c>
      <c r="B219" s="20" t="s">
        <v>179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39569</v>
      </c>
      <c r="B220" s="20" t="s">
        <v>180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3">
      <c r="A223" s="40"/>
      <c r="B223" s="20" t="s">
        <v>181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3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182</v>
      </c>
    </row>
    <row r="225" spans="1:11" x14ac:dyDescent="0.3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3">
      <c r="A226" s="40"/>
      <c r="B226" s="20" t="s">
        <v>183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f>EDATE(A224,1)</f>
        <v>39692</v>
      </c>
      <c r="B227" s="20" t="s">
        <v>185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186</v>
      </c>
    </row>
    <row r="228" spans="1:11" x14ac:dyDescent="0.3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EDATE(A227,1)</f>
        <v>39722</v>
      </c>
      <c r="B229" s="20" t="s">
        <v>187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2"/>
        <v>39753</v>
      </c>
      <c r="B230" s="20" t="s">
        <v>188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/>
      <c r="B232" s="20" t="s">
        <v>189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7" t="s">
        <v>184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f>EDATE(A231,1)</f>
        <v>39814</v>
      </c>
      <c r="B234" s="20" t="s">
        <v>190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2"/>
        <v>39845</v>
      </c>
      <c r="B235" s="20" t="s">
        <v>191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39873</v>
      </c>
      <c r="B236" s="20" t="s">
        <v>192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193</v>
      </c>
    </row>
    <row r="237" spans="1:11" x14ac:dyDescent="0.3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194</v>
      </c>
    </row>
    <row r="238" spans="1:11" x14ac:dyDescent="0.3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3">
      <c r="A239" s="40"/>
      <c r="B239" s="20" t="s">
        <v>206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3">
      <c r="A240" s="40">
        <f>EDATE(A236,1)</f>
        <v>39904</v>
      </c>
      <c r="B240" s="20" t="s">
        <v>195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2"/>
        <v>39934</v>
      </c>
      <c r="B241" s="20" t="s">
        <v>196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3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3">
      <c r="A244" s="40"/>
      <c r="B244" s="20" t="s">
        <v>205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3">
      <c r="A245" s="40">
        <f>EDATE(A243,1)</f>
        <v>39995</v>
      </c>
      <c r="B245" s="20" t="s">
        <v>197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198</v>
      </c>
    </row>
    <row r="247" spans="1:11" x14ac:dyDescent="0.3">
      <c r="A247" s="40"/>
      <c r="B247" s="20" t="s">
        <v>199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EDATE(A246,1)</f>
        <v>40057</v>
      </c>
      <c r="B248" s="20" t="s">
        <v>200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40087</v>
      </c>
      <c r="B249" s="20" t="s">
        <v>201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40118</v>
      </c>
      <c r="B250" s="20" t="s">
        <v>202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203</v>
      </c>
    </row>
    <row r="252" spans="1:11" x14ac:dyDescent="0.3">
      <c r="A252" s="40"/>
      <c r="B252" s="20" t="s">
        <v>204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7" t="s">
        <v>207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f>EDATE(A251,1)</f>
        <v>40179</v>
      </c>
      <c r="B254" s="20" t="s">
        <v>208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3">
      <c r="A256" s="40">
        <f>EDATE(A254,1)</f>
        <v>40210</v>
      </c>
      <c r="B256" s="20" t="s">
        <v>209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210</v>
      </c>
    </row>
    <row r="257" spans="1:11" x14ac:dyDescent="0.3">
      <c r="A257" s="40"/>
      <c r="B257" s="20" t="s">
        <v>211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213</v>
      </c>
    </row>
    <row r="259" spans="1:11" x14ac:dyDescent="0.3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212</v>
      </c>
    </row>
    <row r="260" spans="1:11" x14ac:dyDescent="0.3">
      <c r="A260" s="40"/>
      <c r="B260" s="20" t="s">
        <v>214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f>EDATE(A259,1)</f>
        <v>40269</v>
      </c>
      <c r="B261" s="20" t="s">
        <v>215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2"/>
        <v>40299</v>
      </c>
      <c r="B262" s="20" t="s">
        <v>163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217</v>
      </c>
    </row>
    <row r="264" spans="1:11" x14ac:dyDescent="0.3">
      <c r="A264" s="40">
        <f>EDATE(A262,1)</f>
        <v>40330</v>
      </c>
      <c r="B264" s="20" t="s">
        <v>216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2"/>
        <v>40360</v>
      </c>
      <c r="B265" s="20" t="s">
        <v>218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2"/>
        <v>40391</v>
      </c>
      <c r="B266" s="20" t="s">
        <v>220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3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3">
      <c r="A269" s="40"/>
      <c r="B269" s="20" t="s">
        <v>221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3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3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222</v>
      </c>
    </row>
    <row r="273" spans="1:11" x14ac:dyDescent="0.3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3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f>EDATE(A272,1)</f>
        <v>40513</v>
      </c>
      <c r="B275" s="20" t="s">
        <v>223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7" t="s">
        <v>224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3">
      <c r="A279" s="40">
        <f>EDATE(A277,1)</f>
        <v>40575</v>
      </c>
      <c r="B279" s="20" t="s">
        <v>157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225</v>
      </c>
    </row>
    <row r="280" spans="1:11" x14ac:dyDescent="0.3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226</v>
      </c>
    </row>
    <row r="281" spans="1:11" x14ac:dyDescent="0.3">
      <c r="A281" s="40"/>
      <c r="B281" s="20" t="s">
        <v>227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40603</v>
      </c>
      <c r="B282" s="20" t="s">
        <v>228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229</v>
      </c>
    </row>
    <row r="284" spans="1:11" x14ac:dyDescent="0.3">
      <c r="A284" s="40">
        <f>EDATE(A282,1)</f>
        <v>40634</v>
      </c>
      <c r="B284" s="20" t="s">
        <v>230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3">
      <c r="A286" s="40">
        <f>EDATE(A284,1)</f>
        <v>40664</v>
      </c>
      <c r="B286" s="20" t="s">
        <v>231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3">
      <c r="A288" s="40">
        <f>EDATE(A286,1)</f>
        <v>40695</v>
      </c>
      <c r="B288" s="20" t="s">
        <v>232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233</v>
      </c>
    </row>
    <row r="290" spans="1:11" x14ac:dyDescent="0.3">
      <c r="A290" s="40">
        <f>EDATE(A288,1)</f>
        <v>40725</v>
      </c>
      <c r="B290" s="20" t="s">
        <v>234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3">
      <c r="A292" s="40">
        <f>EDATE(A290,1)</f>
        <v>40756</v>
      </c>
      <c r="B292" s="20" t="s">
        <v>235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3">
      <c r="A294" s="40">
        <f>EDATE(A292,1)</f>
        <v>40787</v>
      </c>
      <c r="B294" s="20" t="s">
        <v>236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3">
      <c r="A296" s="40">
        <f>EDATE(A294,1)</f>
        <v>40817</v>
      </c>
      <c r="B296" s="20" t="s">
        <v>237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238</v>
      </c>
    </row>
    <row r="298" spans="1:11" x14ac:dyDescent="0.3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239</v>
      </c>
    </row>
    <row r="299" spans="1:11" x14ac:dyDescent="0.3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3">
      <c r="A300" s="40"/>
      <c r="B300" s="20" t="s">
        <v>240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f>EDATE(A298,1)</f>
        <v>40878</v>
      </c>
      <c r="B301" s="20" t="s">
        <v>241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3">
      <c r="A303" s="47" t="s">
        <v>242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3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251</v>
      </c>
    </row>
    <row r="305" spans="1:11" x14ac:dyDescent="0.3">
      <c r="A305" s="40"/>
      <c r="B305" s="20" t="s">
        <v>252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3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226</v>
      </c>
    </row>
    <row r="308" spans="1:11" x14ac:dyDescent="0.3">
      <c r="A308" s="40"/>
      <c r="B308" s="20" t="s">
        <v>253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3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3">
      <c r="A310" s="40">
        <f>EDATE(A306,1)</f>
        <v>40969</v>
      </c>
      <c r="B310" s="20" t="s">
        <v>254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ref="A311:A331" si="3">EDATE(A310,1)</f>
        <v>41000</v>
      </c>
      <c r="B311" s="20" t="s">
        <v>255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3"/>
        <v>41030</v>
      </c>
      <c r="B312" s="20" t="s">
        <v>256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3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3"/>
        <v>41214</v>
      </c>
      <c r="B319" s="20" t="s">
        <v>257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258</v>
      </c>
    </row>
    <row r="321" spans="1:11" x14ac:dyDescent="0.3">
      <c r="A321" s="40"/>
      <c r="B321" s="20" t="s">
        <v>259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260</v>
      </c>
    </row>
    <row r="322" spans="1:11" x14ac:dyDescent="0.3">
      <c r="A322" s="40"/>
      <c r="B322" s="20" t="s">
        <v>261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7" t="s">
        <v>243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EDATE(A320,1)</f>
        <v>41275</v>
      </c>
      <c r="B324" s="20" t="s">
        <v>262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263</v>
      </c>
    </row>
    <row r="326" spans="1:11" x14ac:dyDescent="0.3">
      <c r="A326" s="40"/>
      <c r="B326" s="20" t="s">
        <v>157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264</v>
      </c>
    </row>
    <row r="327" spans="1:11" x14ac:dyDescent="0.3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265</v>
      </c>
    </row>
    <row r="328" spans="1:11" x14ac:dyDescent="0.3">
      <c r="A328" s="40"/>
      <c r="B328" s="20" t="s">
        <v>266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EDATE(A325,1)</f>
        <v>41334</v>
      </c>
      <c r="B329" s="20" t="s">
        <v>267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EDATE(A331,1)</f>
        <v>41426</v>
      </c>
      <c r="B332" s="20" t="s">
        <v>268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ref="A333:A363" si="4">EDATE(A332,1)</f>
        <v>41456</v>
      </c>
      <c r="B333" s="20" t="s">
        <v>269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4"/>
        <v>41487</v>
      </c>
      <c r="B334" s="20" t="s">
        <v>270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4"/>
        <v>41518</v>
      </c>
      <c r="B335" s="20" t="s">
        <v>271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4"/>
        <v>41548</v>
      </c>
      <c r="B336" s="20" t="s">
        <v>272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 t="shared" si="4"/>
        <v>41579</v>
      </c>
      <c r="B337" s="20" t="s">
        <v>273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4"/>
        <v>41609</v>
      </c>
      <c r="B338" s="20" t="s">
        <v>274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7" t="s">
        <v>244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41640</v>
      </c>
      <c r="B341" s="20" t="s">
        <v>275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3">
      <c r="A343" s="40">
        <f>EDATE(A341,1)</f>
        <v>41671</v>
      </c>
      <c r="B343" s="20" t="s">
        <v>276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4"/>
        <v>41699</v>
      </c>
      <c r="B344" s="20" t="s">
        <v>219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4"/>
        <v>41730</v>
      </c>
      <c r="B345" s="20" t="s">
        <v>277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3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278</v>
      </c>
    </row>
    <row r="350" spans="1:11" x14ac:dyDescent="0.3">
      <c r="A350" s="40"/>
      <c r="B350" s="20" t="s">
        <v>279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280</v>
      </c>
    </row>
    <row r="352" spans="1:11" x14ac:dyDescent="0.3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3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281</v>
      </c>
    </row>
    <row r="356" spans="1:11" x14ac:dyDescent="0.3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7" t="s">
        <v>245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282</v>
      </c>
    </row>
    <row r="359" spans="1:11" x14ac:dyDescent="0.3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f>EDATE(A358,1)</f>
        <v>42036</v>
      </c>
      <c r="B360" s="20" t="s">
        <v>259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283</v>
      </c>
    </row>
    <row r="361" spans="1:11" x14ac:dyDescent="0.3">
      <c r="A361" s="40"/>
      <c r="B361" s="20" t="s">
        <v>284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f>EDATE(A360,1)</f>
        <v>42064</v>
      </c>
      <c r="B362" s="20" t="s">
        <v>284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4"/>
        <v>42095</v>
      </c>
      <c r="B363" s="20" t="s">
        <v>285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>EDATE(A363,1)</f>
        <v>42125</v>
      </c>
      <c r="B364" s="20" t="s">
        <v>286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ref="A365:A419" si="5">EDATE(A364,1)</f>
        <v>42156</v>
      </c>
      <c r="B365" s="20" t="s">
        <v>287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5"/>
        <v>42186</v>
      </c>
      <c r="B366" s="20" t="s">
        <v>288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3">
      <c r="A369" s="40"/>
      <c r="B369" s="20" t="s">
        <v>289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3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3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3">
      <c r="A372" s="40"/>
      <c r="B372" s="20" t="s">
        <v>290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0">
        <f>EDATE(A370,1)</f>
        <v>42309</v>
      </c>
      <c r="B373" s="20" t="s">
        <v>291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292</v>
      </c>
    </row>
    <row r="375" spans="1:11" x14ac:dyDescent="0.3">
      <c r="A375" s="40"/>
      <c r="B375" s="20" t="s">
        <v>293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7" t="s">
        <v>246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EDATE(A374,1)</f>
        <v>42370</v>
      </c>
      <c r="B377" s="20" t="s">
        <v>294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3">
      <c r="A379" s="40">
        <f>EDATE(A377,1)</f>
        <v>42401</v>
      </c>
      <c r="B379" s="20" t="s">
        <v>295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296</v>
      </c>
    </row>
    <row r="381" spans="1:11" x14ac:dyDescent="0.3">
      <c r="A381" s="40">
        <f>EDATE(A379,1)</f>
        <v>42430</v>
      </c>
      <c r="B381" s="20" t="s">
        <v>228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5"/>
        <v>42461</v>
      </c>
      <c r="B382" s="20" t="s">
        <v>297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5"/>
        <v>42491</v>
      </c>
      <c r="B383" s="20" t="s">
        <v>298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5"/>
        <v>42552</v>
      </c>
      <c r="B385" s="20" t="s">
        <v>299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5"/>
        <v>42614</v>
      </c>
      <c r="B387" s="20" t="s">
        <v>300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5"/>
        <v>42705</v>
      </c>
      <c r="B390" s="20" t="s">
        <v>301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/>
      <c r="B391" s="20" t="s">
        <v>170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7" t="s">
        <v>247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302</v>
      </c>
    </row>
    <row r="396" spans="1:11" x14ac:dyDescent="0.3">
      <c r="A396" s="40">
        <f>EDATE(A394,1)</f>
        <v>42795</v>
      </c>
      <c r="B396" s="20" t="s">
        <v>153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303</v>
      </c>
    </row>
    <row r="400" spans="1:11" x14ac:dyDescent="0.3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304</v>
      </c>
    </row>
    <row r="401" spans="1:11" x14ac:dyDescent="0.3">
      <c r="A401" s="40">
        <f>EDATE(A399,1)</f>
        <v>42917</v>
      </c>
      <c r="B401" s="20" t="s">
        <v>305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5"/>
        <v>42948</v>
      </c>
      <c r="B402" s="20" t="s">
        <v>306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307</v>
      </c>
    </row>
    <row r="404" spans="1:11" x14ac:dyDescent="0.3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308</v>
      </c>
    </row>
    <row r="406" spans="1:11" x14ac:dyDescent="0.3">
      <c r="A406" s="40"/>
      <c r="B406" s="20" t="s">
        <v>257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309</v>
      </c>
    </row>
    <row r="409" spans="1:11" x14ac:dyDescent="0.3">
      <c r="A409" s="40"/>
      <c r="B409" s="20" t="s">
        <v>157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7" t="s">
        <v>248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3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310</v>
      </c>
    </row>
    <row r="419" spans="1:11" x14ac:dyDescent="0.3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ref="A421:A480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311</v>
      </c>
    </row>
    <row r="423" spans="1:11" x14ac:dyDescent="0.3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312</v>
      </c>
    </row>
    <row r="424" spans="1:11" x14ac:dyDescent="0.3">
      <c r="A424" s="47" t="s">
        <v>249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313</v>
      </c>
    </row>
    <row r="426" spans="1:11" x14ac:dyDescent="0.3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314</v>
      </c>
    </row>
    <row r="427" spans="1:11" x14ac:dyDescent="0.3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315</v>
      </c>
    </row>
    <row r="428" spans="1:11" x14ac:dyDescent="0.3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3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316</v>
      </c>
    </row>
    <row r="437" spans="1:11" x14ac:dyDescent="0.3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7" t="s">
        <v>250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6"/>
        <v>43862</v>
      </c>
      <c r="B440" s="20" t="s">
        <v>317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319</v>
      </c>
    </row>
    <row r="441" spans="1:11" x14ac:dyDescent="0.3">
      <c r="A441" s="40"/>
      <c r="B441" s="20" t="s">
        <v>318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320</v>
      </c>
    </row>
    <row r="442" spans="1:11" x14ac:dyDescent="0.3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321</v>
      </c>
    </row>
    <row r="451" spans="1:11" x14ac:dyDescent="0.3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322</v>
      </c>
    </row>
    <row r="452" spans="1:11" x14ac:dyDescent="0.3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7" t="s">
        <v>323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44197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6"/>
        <v>44531</v>
      </c>
      <c r="B465" s="20" t="s">
        <v>170</v>
      </c>
      <c r="C465" s="13">
        <v>1.25</v>
      </c>
      <c r="D465" s="39">
        <v>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7" t="s">
        <v>324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6"/>
        <v>44652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6"/>
        <v>44743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325</v>
      </c>
    </row>
    <row r="475" spans="1:11" x14ac:dyDescent="0.3">
      <c r="A475" s="40">
        <f t="shared" si="6"/>
        <v>44805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 t="shared" si="6"/>
        <v>44835</v>
      </c>
      <c r="B476" s="20" t="s">
        <v>46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327</v>
      </c>
    </row>
    <row r="477" spans="1:11" x14ac:dyDescent="0.3">
      <c r="A477" s="40"/>
      <c r="B477" s="20" t="s">
        <v>68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8">
        <v>44847</v>
      </c>
    </row>
    <row r="478" spans="1:11" x14ac:dyDescent="0.3">
      <c r="A478" s="40"/>
      <c r="B478" s="20" t="s">
        <v>59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 t="s">
        <v>328</v>
      </c>
    </row>
    <row r="479" spans="1:11" x14ac:dyDescent="0.3">
      <c r="A479" s="40">
        <f>EDATE(A476,1)</f>
        <v>44866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6"/>
        <v>44896</v>
      </c>
      <c r="B480" s="20" t="s">
        <v>59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329</v>
      </c>
    </row>
    <row r="481" spans="1:11" x14ac:dyDescent="0.3">
      <c r="A481" s="47" t="s">
        <v>326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f>EDATE(A480,1)</f>
        <v>44927</v>
      </c>
      <c r="B482" s="20" t="s">
        <v>68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8">
        <v>44952</v>
      </c>
    </row>
    <row r="483" spans="1:11" x14ac:dyDescent="0.3">
      <c r="A483" s="40">
        <v>44958</v>
      </c>
      <c r="B483" s="20" t="s">
        <v>74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8">
        <v>44959</v>
      </c>
    </row>
    <row r="484" spans="1:11" x14ac:dyDescent="0.3">
      <c r="A484" s="40"/>
      <c r="B484" s="20" t="s">
        <v>46</v>
      </c>
      <c r="C484" s="13"/>
      <c r="D484" s="39">
        <v>3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8" t="s">
        <v>330</v>
      </c>
    </row>
    <row r="485" spans="1:11" x14ac:dyDescent="0.3">
      <c r="A485" s="40">
        <v>44986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45017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45047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45078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45108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45139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45170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45200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45231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45261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45292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45323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45352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45383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45413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45444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45474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45505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45536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45566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45597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45627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45658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45689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45717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45748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45778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45809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45839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45870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45901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45931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45962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45992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46023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46054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46082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46113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46143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46174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46204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46235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46266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46296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46327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46357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46388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46419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46447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46478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46508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46539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46569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46600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46631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46661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46692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46722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46753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46784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46813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46844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46874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46905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46935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46966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46997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47027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47058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47088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47119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47150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47178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47209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47239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47270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47300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47331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47362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47392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47423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47453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52"/>
      <c r="B594" s="15"/>
      <c r="C594" s="41"/>
      <c r="D594" s="42"/>
      <c r="E594" s="9"/>
      <c r="F594" s="15"/>
      <c r="G594" s="41" t="str">
        <f>IF(ISBLANK(Table1[[#This Row],[EARNED]]),"",Table1[[#This Row],[EARNED]])</f>
        <v/>
      </c>
      <c r="H594" s="42"/>
      <c r="I594" s="9"/>
      <c r="J594" s="12"/>
      <c r="K5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C20"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4</v>
      </c>
      <c r="F3">
        <v>12</v>
      </c>
      <c r="G3" s="46">
        <f>SUMIFS(F7:F14,E7:E14,E3)+SUMIFS(D7:D66,C7:C66,F3)+D3</f>
        <v>0.52500000000000002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3">
      <c r="G4" s="33"/>
      <c r="J4" s="1" t="str">
        <f>IF(TEXT(J3,"D")=1,1,TEXT(J3,"D"))</f>
        <v>8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2023-03-02T02:14:29Z</cp:lastPrinted>
  <dcterms:created xsi:type="dcterms:W3CDTF">2022-10-17T03:06:03Z</dcterms:created>
  <dcterms:modified xsi:type="dcterms:W3CDTF">2023-03-02T02:14:35Z</dcterms:modified>
</cp:coreProperties>
</file>