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972B2FF9-6E94-4C4F-8065-7974052803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9" i="1" l="1"/>
  <c r="G512" i="1"/>
  <c r="G503" i="1"/>
  <c r="G504" i="1"/>
  <c r="G497" i="1"/>
  <c r="G498" i="1"/>
  <c r="G492" i="1"/>
  <c r="G493" i="1"/>
  <c r="A494" i="1"/>
  <c r="A495" i="1" s="1"/>
  <c r="A496" i="1" s="1"/>
  <c r="A499" i="1" s="1"/>
  <c r="A500" i="1" s="1"/>
  <c r="A501" i="1" s="1"/>
  <c r="A502" i="1" s="1"/>
  <c r="A505" i="1" s="1"/>
  <c r="G487" i="1"/>
  <c r="G486" i="1"/>
  <c r="G488" i="1"/>
  <c r="A476" i="1"/>
  <c r="A477" i="1" s="1"/>
  <c r="A478" i="1" s="1"/>
  <c r="A479" i="1" s="1"/>
  <c r="A480" i="1" s="1"/>
  <c r="A481" i="1" s="1"/>
  <c r="A482" i="1" s="1"/>
  <c r="A483" i="1" s="1"/>
  <c r="A484" i="1" s="1"/>
  <c r="A485" i="1" s="1"/>
  <c r="A489" i="1" s="1"/>
  <c r="G469" i="1"/>
  <c r="G470" i="1"/>
  <c r="G460" i="1"/>
  <c r="G461" i="1"/>
  <c r="G475" i="1"/>
  <c r="G476" i="1"/>
  <c r="G477" i="1"/>
  <c r="G478" i="1"/>
  <c r="G479" i="1"/>
  <c r="G480" i="1"/>
  <c r="G481" i="1"/>
  <c r="G482" i="1"/>
  <c r="G483" i="1"/>
  <c r="G484" i="1"/>
  <c r="G485" i="1"/>
  <c r="G489" i="1"/>
  <c r="G490" i="1"/>
  <c r="G491" i="1"/>
  <c r="G494" i="1"/>
  <c r="G495" i="1"/>
  <c r="G496" i="1"/>
  <c r="G499" i="1"/>
  <c r="G500" i="1"/>
  <c r="G501" i="1"/>
  <c r="G502" i="1"/>
  <c r="G505" i="1"/>
  <c r="G506" i="1"/>
  <c r="G507" i="1"/>
  <c r="G508" i="1"/>
  <c r="G510" i="1"/>
  <c r="G511" i="1"/>
  <c r="G513" i="1"/>
  <c r="G514" i="1"/>
  <c r="G515" i="1"/>
  <c r="G516" i="1"/>
  <c r="G517" i="1"/>
  <c r="G518" i="1"/>
  <c r="A459" i="1"/>
  <c r="A462" i="1" s="1"/>
  <c r="A463" i="1" s="1"/>
  <c r="A464" i="1" s="1"/>
  <c r="A465" i="1" s="1"/>
  <c r="A466" i="1" s="1"/>
  <c r="A467" i="1" s="1"/>
  <c r="A468" i="1" s="1"/>
  <c r="A471" i="1" s="1"/>
  <c r="A472" i="1" s="1"/>
  <c r="A473" i="1" s="1"/>
  <c r="G453" i="1"/>
  <c r="G446" i="1"/>
  <c r="G443" i="1"/>
  <c r="A444" i="1"/>
  <c r="A445" i="1" s="1"/>
  <c r="A447" i="1" s="1"/>
  <c r="A448" i="1" s="1"/>
  <c r="A449" i="1" s="1"/>
  <c r="A450" i="1" s="1"/>
  <c r="A451" i="1" s="1"/>
  <c r="A452" i="1" s="1"/>
  <c r="A454" i="1" s="1"/>
  <c r="A455" i="1" s="1"/>
  <c r="A456" i="1" s="1"/>
  <c r="G445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2" i="1"/>
  <c r="G463" i="1"/>
  <c r="G464" i="1"/>
  <c r="G465" i="1"/>
  <c r="G466" i="1"/>
  <c r="G467" i="1"/>
  <c r="G468" i="1"/>
  <c r="G471" i="1"/>
  <c r="G472" i="1"/>
  <c r="G473" i="1"/>
  <c r="G474" i="1"/>
  <c r="G438" i="1"/>
  <c r="G437" i="1"/>
  <c r="G435" i="1"/>
  <c r="G429" i="1"/>
  <c r="G430" i="1"/>
  <c r="G427" i="1"/>
  <c r="G424" i="1"/>
  <c r="A423" i="1"/>
  <c r="A425" i="1" s="1"/>
  <c r="A426" i="1" s="1"/>
  <c r="A428" i="1" s="1"/>
  <c r="A431" i="1" s="1"/>
  <c r="A432" i="1" s="1"/>
  <c r="A433" i="1" s="1"/>
  <c r="A434" i="1" s="1"/>
  <c r="A436" i="1" s="1"/>
  <c r="A439" i="1" s="1"/>
  <c r="A440" i="1" s="1"/>
  <c r="G419" i="1"/>
  <c r="G414" i="1"/>
  <c r="G413" i="1"/>
  <c r="G415" i="1"/>
  <c r="G416" i="1"/>
  <c r="G411" i="1"/>
  <c r="G409" i="1"/>
  <c r="G406" i="1"/>
  <c r="G402" i="1"/>
  <c r="G403" i="1"/>
  <c r="G400" i="1"/>
  <c r="A399" i="1"/>
  <c r="A401" i="1" s="1"/>
  <c r="A404" i="1" s="1"/>
  <c r="A405" i="1" s="1"/>
  <c r="A407" i="1" s="1"/>
  <c r="A408" i="1" s="1"/>
  <c r="A410" i="1" s="1"/>
  <c r="A412" i="1" s="1"/>
  <c r="A417" i="1" s="1"/>
  <c r="A418" i="1" s="1"/>
  <c r="A420" i="1" s="1"/>
  <c r="G394" i="1"/>
  <c r="G385" i="1"/>
  <c r="G383" i="1"/>
  <c r="G381" i="1"/>
  <c r="A382" i="1"/>
  <c r="A384" i="1" s="1"/>
  <c r="A386" i="1" s="1"/>
  <c r="A387" i="1" s="1"/>
  <c r="A388" i="1" s="1"/>
  <c r="A389" i="1" s="1"/>
  <c r="A390" i="1" s="1"/>
  <c r="A391" i="1" s="1"/>
  <c r="A392" i="1" s="1"/>
  <c r="A393" i="1" s="1"/>
  <c r="A395" i="1" s="1"/>
  <c r="G392" i="1"/>
  <c r="G393" i="1"/>
  <c r="G395" i="1"/>
  <c r="G396" i="1"/>
  <c r="G397" i="1"/>
  <c r="G398" i="1"/>
  <c r="G399" i="1"/>
  <c r="G401" i="1"/>
  <c r="G404" i="1"/>
  <c r="G405" i="1"/>
  <c r="G407" i="1"/>
  <c r="G408" i="1"/>
  <c r="G410" i="1"/>
  <c r="G412" i="1"/>
  <c r="G417" i="1"/>
  <c r="G418" i="1"/>
  <c r="G420" i="1"/>
  <c r="G421" i="1"/>
  <c r="G422" i="1"/>
  <c r="G423" i="1"/>
  <c r="G425" i="1"/>
  <c r="G426" i="1"/>
  <c r="G428" i="1"/>
  <c r="G431" i="1"/>
  <c r="G432" i="1"/>
  <c r="G433" i="1"/>
  <c r="G434" i="1"/>
  <c r="G436" i="1"/>
  <c r="G439" i="1"/>
  <c r="G440" i="1"/>
  <c r="G441" i="1"/>
  <c r="G442" i="1"/>
  <c r="G444" i="1"/>
  <c r="G377" i="1"/>
  <c r="G375" i="1"/>
  <c r="G372" i="1"/>
  <c r="G373" i="1"/>
  <c r="G368" i="1"/>
  <c r="G364" i="1"/>
  <c r="G365" i="1"/>
  <c r="G366" i="1"/>
  <c r="G362" i="1"/>
  <c r="G359" i="1"/>
  <c r="G360" i="1"/>
  <c r="G356" i="1"/>
  <c r="A357" i="1"/>
  <c r="A358" i="1" s="1"/>
  <c r="A361" i="1" s="1"/>
  <c r="A363" i="1" s="1"/>
  <c r="A367" i="1" s="1"/>
  <c r="A369" i="1" s="1"/>
  <c r="A370" i="1" s="1"/>
  <c r="A371" i="1" s="1"/>
  <c r="A374" i="1" s="1"/>
  <c r="A376" i="1" s="1"/>
  <c r="A378" i="1" s="1"/>
  <c r="G351" i="1"/>
  <c r="G352" i="1"/>
  <c r="G347" i="1"/>
  <c r="G346" i="1"/>
  <c r="G348" i="1"/>
  <c r="G341" i="1"/>
  <c r="G338" i="1"/>
  <c r="G335" i="1"/>
  <c r="A336" i="1"/>
  <c r="A337" i="1" s="1"/>
  <c r="A339" i="1" s="1"/>
  <c r="A340" i="1" s="1"/>
  <c r="A342" i="1" s="1"/>
  <c r="A343" i="1" s="1"/>
  <c r="A344" i="1" s="1"/>
  <c r="A345" i="1" s="1"/>
  <c r="A349" i="1" s="1"/>
  <c r="A350" i="1" s="1"/>
  <c r="A353" i="1" s="1"/>
  <c r="G3" i="3"/>
  <c r="G328" i="1"/>
  <c r="G329" i="1"/>
  <c r="G321" i="1"/>
  <c r="G322" i="1"/>
  <c r="G317" i="1"/>
  <c r="A316" i="1"/>
  <c r="A318" i="1" s="1"/>
  <c r="A319" i="1" s="1"/>
  <c r="A320" i="1" s="1"/>
  <c r="A323" i="1" s="1"/>
  <c r="A324" i="1" s="1"/>
  <c r="A325" i="1" s="1"/>
  <c r="A326" i="1" s="1"/>
  <c r="A327" i="1" s="1"/>
  <c r="A330" i="1" s="1"/>
  <c r="A331" i="1" s="1"/>
  <c r="G311" i="1"/>
  <c r="G309" i="1"/>
  <c r="G306" i="1"/>
  <c r="G305" i="1"/>
  <c r="G307" i="1"/>
  <c r="G299" i="1"/>
  <c r="G300" i="1"/>
  <c r="G295" i="1"/>
  <c r="G296" i="1"/>
  <c r="G292" i="1"/>
  <c r="G293" i="1"/>
  <c r="G290" i="1"/>
  <c r="A291" i="1"/>
  <c r="A294" i="1" s="1"/>
  <c r="A297" i="1" s="1"/>
  <c r="A298" i="1" s="1"/>
  <c r="A301" i="1" s="1"/>
  <c r="A302" i="1" s="1"/>
  <c r="A303" i="1" s="1"/>
  <c r="A304" i="1" s="1"/>
  <c r="A308" i="1" s="1"/>
  <c r="A310" i="1" s="1"/>
  <c r="A312" i="1" s="1"/>
  <c r="G282" i="1"/>
  <c r="G283" i="1"/>
  <c r="G280" i="1"/>
  <c r="G278" i="1"/>
  <c r="G276" i="1"/>
  <c r="G273" i="1"/>
  <c r="G269" i="1"/>
  <c r="G270" i="1"/>
  <c r="G267" i="1"/>
  <c r="A266" i="1"/>
  <c r="A268" i="1" s="1"/>
  <c r="A271" i="1" s="1"/>
  <c r="A272" i="1" s="1"/>
  <c r="A274" i="1" s="1"/>
  <c r="A275" i="1" s="1"/>
  <c r="A277" i="1" s="1"/>
  <c r="A279" i="1" s="1"/>
  <c r="A281" i="1" s="1"/>
  <c r="A284" i="1" s="1"/>
  <c r="A285" i="1" s="1"/>
  <c r="G262" i="1"/>
  <c r="G257" i="1" l="1"/>
  <c r="G260" i="1"/>
  <c r="G258" i="1"/>
  <c r="G256" i="1"/>
  <c r="G252" i="1"/>
  <c r="G253" i="1"/>
  <c r="G249" i="1"/>
  <c r="G250" i="1"/>
  <c r="G246" i="1"/>
  <c r="G243" i="1"/>
  <c r="G241" i="1"/>
  <c r="A242" i="1"/>
  <c r="A244" i="1" s="1"/>
  <c r="A245" i="1" s="1"/>
  <c r="A247" i="1" s="1"/>
  <c r="A248" i="1" s="1"/>
  <c r="A251" i="1" s="1"/>
  <c r="A254" i="1" s="1"/>
  <c r="A255" i="1" s="1"/>
  <c r="A259" i="1" s="1"/>
  <c r="A261" i="1" s="1"/>
  <c r="A263" i="1" s="1"/>
  <c r="G251" i="1"/>
  <c r="G254" i="1"/>
  <c r="G255" i="1"/>
  <c r="G259" i="1"/>
  <c r="G261" i="1"/>
  <c r="G263" i="1"/>
  <c r="G264" i="1"/>
  <c r="G265" i="1"/>
  <c r="G266" i="1"/>
  <c r="G268" i="1"/>
  <c r="G271" i="1"/>
  <c r="G272" i="1"/>
  <c r="G274" i="1"/>
  <c r="G275" i="1"/>
  <c r="G277" i="1"/>
  <c r="G279" i="1"/>
  <c r="G281" i="1"/>
  <c r="G284" i="1"/>
  <c r="G285" i="1"/>
  <c r="G286" i="1"/>
  <c r="G287" i="1"/>
  <c r="G288" i="1"/>
  <c r="G289" i="1"/>
  <c r="G291" i="1"/>
  <c r="G294" i="1"/>
  <c r="G297" i="1"/>
  <c r="G298" i="1"/>
  <c r="G301" i="1"/>
  <c r="G302" i="1"/>
  <c r="G303" i="1"/>
  <c r="G304" i="1"/>
  <c r="G308" i="1"/>
  <c r="G310" i="1"/>
  <c r="G312" i="1"/>
  <c r="G313" i="1"/>
  <c r="G314" i="1"/>
  <c r="G315" i="1"/>
  <c r="G316" i="1"/>
  <c r="G318" i="1"/>
  <c r="G319" i="1"/>
  <c r="G320" i="1"/>
  <c r="G323" i="1"/>
  <c r="G324" i="1"/>
  <c r="G325" i="1"/>
  <c r="G326" i="1"/>
  <c r="G327" i="1"/>
  <c r="G330" i="1"/>
  <c r="G331" i="1"/>
  <c r="G332" i="1"/>
  <c r="G333" i="1"/>
  <c r="G334" i="1"/>
  <c r="G336" i="1"/>
  <c r="G337" i="1"/>
  <c r="G339" i="1"/>
  <c r="G340" i="1"/>
  <c r="G342" i="1"/>
  <c r="G343" i="1"/>
  <c r="G344" i="1"/>
  <c r="G345" i="1"/>
  <c r="G349" i="1"/>
  <c r="G350" i="1"/>
  <c r="G353" i="1"/>
  <c r="G354" i="1"/>
  <c r="G355" i="1"/>
  <c r="G357" i="1"/>
  <c r="G358" i="1"/>
  <c r="G361" i="1"/>
  <c r="G363" i="1"/>
  <c r="G367" i="1"/>
  <c r="G369" i="1"/>
  <c r="G370" i="1"/>
  <c r="G371" i="1"/>
  <c r="G374" i="1"/>
  <c r="G376" i="1"/>
  <c r="G378" i="1"/>
  <c r="G379" i="1"/>
  <c r="G380" i="1"/>
  <c r="G382" i="1"/>
  <c r="G384" i="1"/>
  <c r="G386" i="1"/>
  <c r="G387" i="1"/>
  <c r="G388" i="1"/>
  <c r="G389" i="1"/>
  <c r="G390" i="1"/>
  <c r="G391" i="1"/>
  <c r="G235" i="1"/>
  <c r="G232" i="1"/>
  <c r="G233" i="1"/>
  <c r="G229" i="1"/>
  <c r="G230" i="1"/>
  <c r="G226" i="1"/>
  <c r="G224" i="1"/>
  <c r="G221" i="1"/>
  <c r="G222" i="1"/>
  <c r="G218" i="1"/>
  <c r="G219" i="1"/>
  <c r="G216" i="1"/>
  <c r="G214" i="1"/>
  <c r="G212" i="1"/>
  <c r="G211" i="1"/>
  <c r="A213" i="1"/>
  <c r="A215" i="1" s="1"/>
  <c r="A217" i="1" s="1"/>
  <c r="A220" i="1" s="1"/>
  <c r="A223" i="1" s="1"/>
  <c r="A225" i="1" s="1"/>
  <c r="A227" i="1" s="1"/>
  <c r="A228" i="1" s="1"/>
  <c r="A231" i="1" s="1"/>
  <c r="A234" i="1" s="1"/>
  <c r="A236" i="1" s="1"/>
  <c r="G206" i="1"/>
  <c r="G204" i="1"/>
  <c r="G201" i="1"/>
  <c r="G202" i="1"/>
  <c r="G199" i="1"/>
  <c r="G198" i="1"/>
  <c r="G195" i="1"/>
  <c r="G192" i="1"/>
  <c r="G193" i="1"/>
  <c r="G189" i="1"/>
  <c r="G186" i="1"/>
  <c r="A187" i="1"/>
  <c r="A188" i="1" s="1"/>
  <c r="A190" i="1" s="1"/>
  <c r="A191" i="1" s="1"/>
  <c r="A194" i="1" s="1"/>
  <c r="A196" i="1" s="1"/>
  <c r="A197" i="1" s="1"/>
  <c r="A200" i="1" s="1"/>
  <c r="A203" i="1" s="1"/>
  <c r="A205" i="1" s="1"/>
  <c r="A207" i="1" s="1"/>
  <c r="G180" i="1"/>
  <c r="G178" i="1"/>
  <c r="G174" i="1"/>
  <c r="G175" i="1"/>
  <c r="G172" i="1"/>
  <c r="G173" i="1"/>
  <c r="G176" i="1"/>
  <c r="G169" i="1"/>
  <c r="G165" i="1"/>
  <c r="G166" i="1"/>
  <c r="G156" i="1"/>
  <c r="G162" i="1"/>
  <c r="G163" i="1"/>
  <c r="G160" i="1"/>
  <c r="G159" i="1"/>
  <c r="G158" i="1"/>
  <c r="G155" i="1"/>
  <c r="G196" i="1" l="1"/>
  <c r="G197" i="1"/>
  <c r="G200" i="1"/>
  <c r="G203" i="1"/>
  <c r="G205" i="1"/>
  <c r="G207" i="1"/>
  <c r="G208" i="1"/>
  <c r="G209" i="1"/>
  <c r="G210" i="1"/>
  <c r="G213" i="1"/>
  <c r="G215" i="1"/>
  <c r="G217" i="1"/>
  <c r="G220" i="1"/>
  <c r="G223" i="1"/>
  <c r="G225" i="1"/>
  <c r="G227" i="1"/>
  <c r="G228" i="1"/>
  <c r="G231" i="1"/>
  <c r="G234" i="1"/>
  <c r="G236" i="1"/>
  <c r="G237" i="1"/>
  <c r="G238" i="1"/>
  <c r="G239" i="1"/>
  <c r="G240" i="1"/>
  <c r="G242" i="1"/>
  <c r="G244" i="1"/>
  <c r="G245" i="1"/>
  <c r="G247" i="1"/>
  <c r="G248" i="1"/>
  <c r="G183" i="1"/>
  <c r="G184" i="1"/>
  <c r="G185" i="1"/>
  <c r="G187" i="1"/>
  <c r="G188" i="1"/>
  <c r="G190" i="1"/>
  <c r="G191" i="1"/>
  <c r="G194" i="1"/>
  <c r="A154" i="1"/>
  <c r="A157" i="1" s="1"/>
  <c r="A161" i="1" s="1"/>
  <c r="A164" i="1" s="1"/>
  <c r="A167" i="1" s="1"/>
  <c r="A168" i="1" s="1"/>
  <c r="A170" i="1" s="1"/>
  <c r="A171" i="1" s="1"/>
  <c r="A177" i="1" s="1"/>
  <c r="A179" i="1" s="1"/>
  <c r="A181" i="1" s="1"/>
  <c r="G149" i="1"/>
  <c r="G144" i="1"/>
  <c r="G145" i="1"/>
  <c r="G146" i="1"/>
  <c r="G142" i="1"/>
  <c r="G140" i="1"/>
  <c r="G136" i="1"/>
  <c r="A133" i="1"/>
  <c r="A134" i="1" s="1"/>
  <c r="A135" i="1" s="1"/>
  <c r="A137" i="1" s="1"/>
  <c r="A138" i="1" s="1"/>
  <c r="A139" i="1" s="1"/>
  <c r="A141" i="1" s="1"/>
  <c r="A143" i="1" s="1"/>
  <c r="A147" i="1" s="1"/>
  <c r="A148" i="1" s="1"/>
  <c r="A150" i="1" s="1"/>
  <c r="G128" i="1"/>
  <c r="G129" i="1"/>
  <c r="G127" i="1"/>
  <c r="G124" i="1"/>
  <c r="G125" i="1"/>
  <c r="G122" i="1"/>
  <c r="G119" i="1"/>
  <c r="G115" i="1"/>
  <c r="G113" i="1"/>
  <c r="G110" i="1"/>
  <c r="A111" i="1"/>
  <c r="A112" i="1" s="1"/>
  <c r="A114" i="1" s="1"/>
  <c r="A116" i="1" s="1"/>
  <c r="A117" i="1" s="1"/>
  <c r="A118" i="1" s="1"/>
  <c r="A120" i="1" s="1"/>
  <c r="A121" i="1" s="1"/>
  <c r="A123" i="1" s="1"/>
  <c r="A126" i="1" s="1"/>
  <c r="A130" i="1" s="1"/>
  <c r="G104" i="1"/>
  <c r="G102" i="1"/>
  <c r="G98" i="1"/>
  <c r="A93" i="1"/>
  <c r="A94" i="1" s="1"/>
  <c r="A95" i="1" s="1"/>
  <c r="A96" i="1" s="1"/>
  <c r="A97" i="1" s="1"/>
  <c r="A99" i="1" s="1"/>
  <c r="A100" i="1" s="1"/>
  <c r="A101" i="1" s="1"/>
  <c r="A103" i="1" s="1"/>
  <c r="A105" i="1" s="1"/>
  <c r="A106" i="1" s="1"/>
  <c r="G79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G60" i="1"/>
  <c r="G61" i="1"/>
  <c r="G58" i="1"/>
  <c r="G55" i="1"/>
  <c r="G51" i="1"/>
  <c r="G48" i="1"/>
  <c r="A46" i="1"/>
  <c r="A47" i="1" s="1"/>
  <c r="A49" i="1" s="1"/>
  <c r="A50" i="1" s="1"/>
  <c r="A52" i="1" s="1"/>
  <c r="A53" i="1" s="1"/>
  <c r="A54" i="1" s="1"/>
  <c r="A56" i="1" s="1"/>
  <c r="A57" i="1" s="1"/>
  <c r="A59" i="1" s="1"/>
  <c r="A62" i="1" s="1"/>
  <c r="G42" i="1"/>
  <c r="G40" i="1"/>
  <c r="G37" i="1"/>
  <c r="G38" i="1"/>
  <c r="G35" i="1"/>
  <c r="G31" i="1"/>
  <c r="G30" i="1"/>
  <c r="G27" i="1" l="1"/>
  <c r="A25" i="1"/>
  <c r="A26" i="1" s="1"/>
  <c r="A28" i="1" s="1"/>
  <c r="A29" i="1" s="1"/>
  <c r="A32" i="1" s="1"/>
  <c r="A33" i="1" s="1"/>
  <c r="A34" i="1" s="1"/>
  <c r="A36" i="1" s="1"/>
  <c r="A39" i="1" s="1"/>
  <c r="A41" i="1" s="1"/>
  <c r="A43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G17" i="1" l="1"/>
  <c r="G18" i="1"/>
  <c r="G19" i="1"/>
  <c r="G20" i="1"/>
  <c r="G21" i="1"/>
  <c r="G22" i="1"/>
  <c r="G23" i="1"/>
  <c r="G24" i="1"/>
  <c r="G25" i="1"/>
  <c r="G26" i="1"/>
  <c r="G28" i="1"/>
  <c r="G29" i="1"/>
  <c r="G32" i="1"/>
  <c r="G33" i="1"/>
  <c r="G34" i="1"/>
  <c r="G36" i="1"/>
  <c r="G39" i="1"/>
  <c r="G41" i="1"/>
  <c r="G43" i="1"/>
  <c r="G44" i="1"/>
  <c r="G45" i="1"/>
  <c r="G46" i="1"/>
  <c r="G47" i="1"/>
  <c r="G49" i="1"/>
  <c r="G50" i="1"/>
  <c r="G52" i="1"/>
  <c r="G53" i="1"/>
  <c r="G54" i="1"/>
  <c r="G56" i="1"/>
  <c r="G57" i="1"/>
  <c r="G59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3" i="1"/>
  <c r="G105" i="1"/>
  <c r="G106" i="1"/>
  <c r="G107" i="1"/>
  <c r="G108" i="1"/>
  <c r="G109" i="1"/>
  <c r="G111" i="1"/>
  <c r="G112" i="1"/>
  <c r="G114" i="1"/>
  <c r="G116" i="1"/>
  <c r="G117" i="1"/>
  <c r="G118" i="1"/>
  <c r="G120" i="1"/>
  <c r="G121" i="1"/>
  <c r="G123" i="1"/>
  <c r="G126" i="1"/>
  <c r="G130" i="1"/>
  <c r="G131" i="1"/>
  <c r="G132" i="1"/>
  <c r="G133" i="1"/>
  <c r="G134" i="1"/>
  <c r="G135" i="1"/>
  <c r="G137" i="1"/>
  <c r="G138" i="1"/>
  <c r="G139" i="1"/>
  <c r="G141" i="1"/>
  <c r="G143" i="1"/>
  <c r="G147" i="1"/>
  <c r="G148" i="1"/>
  <c r="G150" i="1"/>
  <c r="G151" i="1"/>
  <c r="G152" i="1"/>
  <c r="G153" i="1"/>
  <c r="G154" i="1"/>
  <c r="G157" i="1"/>
  <c r="G161" i="1"/>
  <c r="G164" i="1"/>
  <c r="G167" i="1"/>
  <c r="G168" i="1"/>
  <c r="G170" i="1"/>
  <c r="G171" i="1"/>
  <c r="G177" i="1"/>
  <c r="G179" i="1"/>
  <c r="G181" i="1"/>
  <c r="G18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<sst xmlns="http://schemas.openxmlformats.org/spreadsheetml/2006/main" count="548" uniqueCount="358">
  <si>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</si>
  <si>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</si>
  <si>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</si>
  <si>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</si>
  <si>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</si>
  <si>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</si>
  <si>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</si>
  <si>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</si>
  <si>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</si>
  <si>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</si>
  <si>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</si>
  <si>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</si>
  <si>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</si>
  <si>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</si>
  <si>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</si>
  <si>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</si>
  <si>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</si>
  <si>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</si>
  <si>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</si>
  <si>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</si>
  <si>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</si>
  <si>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</si>
  <si>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</si>
  <si>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</si>
  <si>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</si>
  <si>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</si>
  <si>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</si>
  <si>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</si>
  <si>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</si>
  <si>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</si>
  <si>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</si>
  <si>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</si>
  <si>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</si>
  <si>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</si>
  <si>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</si>
  <si>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</si>
  <si>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</si>
  <si>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</si>
  <si>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</si>
  <si>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</si>
  <si>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</si>
  <si>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1999</t>
  </si>
  <si>
    <t>UT (0-0-2)</t>
  </si>
  <si>
    <t>UT (0-0-32)</t>
  </si>
  <si>
    <t>2000</t>
  </si>
  <si>
    <t>UT (0-0-8)</t>
  </si>
  <si>
    <t>UT (0-0-13)</t>
  </si>
  <si>
    <t>SL (1-4-0)</t>
  </si>
  <si>
    <t>n</t>
  </si>
  <si>
    <t>3/22, 23 HD/2000</t>
  </si>
  <si>
    <t>UT (0-0-25)</t>
  </si>
  <si>
    <t>UT (0-0-1)</t>
  </si>
  <si>
    <t>UT (1-0-30)</t>
  </si>
  <si>
    <t>SL (0-4-0)</t>
  </si>
  <si>
    <t>5/25 HD, 26/2000</t>
  </si>
  <si>
    <t>UT (1-0-10)</t>
  </si>
  <si>
    <t>UT (0-0-19)</t>
  </si>
  <si>
    <t>SL (1-0-0)</t>
  </si>
  <si>
    <t>8/24/2000</t>
  </si>
  <si>
    <t>9/21/2000</t>
  </si>
  <si>
    <t>9/26/2000</t>
  </si>
  <si>
    <t>UT (0-0-11)</t>
  </si>
  <si>
    <t>VL (3-0-0)</t>
  </si>
  <si>
    <t>11/27-29/2000</t>
  </si>
  <si>
    <t>FL (2-0-0)</t>
  </si>
  <si>
    <t>2001</t>
  </si>
  <si>
    <t>SL (3-0-0)</t>
  </si>
  <si>
    <t>5/23,24,25/2001</t>
  </si>
  <si>
    <t>3/22/2001</t>
  </si>
  <si>
    <t>8/8,9,10/2001</t>
  </si>
  <si>
    <t>VL (1-0-0)</t>
  </si>
  <si>
    <t>VL (2-0-0)</t>
  </si>
  <si>
    <t>VL (5-0-0)</t>
  </si>
  <si>
    <t>11/28,29/2001</t>
  </si>
  <si>
    <t>Nov. 27, 29, Dec 17, 18, 21, 2001</t>
  </si>
  <si>
    <t>2002</t>
  </si>
  <si>
    <t>UT (0-2-24)</t>
  </si>
  <si>
    <t>FL (5-0-0)</t>
  </si>
  <si>
    <t>UT (0-4-17)</t>
  </si>
  <si>
    <t>2003</t>
  </si>
  <si>
    <t>1/27,28/2003</t>
  </si>
  <si>
    <t>UT (0-0-5)</t>
  </si>
  <si>
    <t>UT (0-0-30)</t>
  </si>
  <si>
    <t>FL (3-0-0)</t>
  </si>
  <si>
    <t>2004</t>
  </si>
  <si>
    <t>6/18-21/2004</t>
  </si>
  <si>
    <t>10/18/2004</t>
  </si>
  <si>
    <t>UT (1-0-0)</t>
  </si>
  <si>
    <t>FL (4-0-00</t>
  </si>
  <si>
    <t>UT (2-1-1)</t>
  </si>
  <si>
    <t>2005</t>
  </si>
  <si>
    <t>1/27/2005</t>
  </si>
  <si>
    <t>UT (0-0-27)</t>
  </si>
  <si>
    <t>3/28/2005</t>
  </si>
  <si>
    <t>UT (0-7-14)</t>
  </si>
  <si>
    <t>UT (0-4-0)</t>
  </si>
  <si>
    <t>UT (1-4-11)</t>
  </si>
  <si>
    <t>UT (1-1-38)</t>
  </si>
  <si>
    <t>UT (0-2-26)</t>
  </si>
  <si>
    <t>7/18/2005</t>
  </si>
  <si>
    <t>9/23/2005</t>
  </si>
  <si>
    <t>B-day 10/5/2005</t>
  </si>
  <si>
    <t>10/7/11,12/2005</t>
  </si>
  <si>
    <t>11/25/2005</t>
  </si>
  <si>
    <t>SL (2-0-0)</t>
  </si>
  <si>
    <t>12/7,8/2005</t>
  </si>
  <si>
    <t>2006</t>
  </si>
  <si>
    <t>SL (10-0-0)</t>
  </si>
  <si>
    <t>7/3-14/2006</t>
  </si>
  <si>
    <t>8/31/2006</t>
  </si>
  <si>
    <t>VL (6-0-00</t>
  </si>
  <si>
    <t>9/22-25-29/2006</t>
  </si>
  <si>
    <t>10/5/2006 B-day</t>
  </si>
  <si>
    <t>12/11,15/2006</t>
  </si>
  <si>
    <t>2007</t>
  </si>
  <si>
    <t>UT  (0-7-37)</t>
  </si>
  <si>
    <t>UT (1-2-49)</t>
  </si>
  <si>
    <t>FL (1-0-0)</t>
  </si>
  <si>
    <t>3/23/2007</t>
  </si>
  <si>
    <t>UT (1-6-7)</t>
  </si>
  <si>
    <t>3/30/2007</t>
  </si>
  <si>
    <t>4/20,23/2007</t>
  </si>
  <si>
    <t>UT (1-0-29)</t>
  </si>
  <si>
    <t>UT (0-0-16)</t>
  </si>
  <si>
    <t>ML (60-0-0)</t>
  </si>
  <si>
    <t xml:space="preserve">5/ 11-7/9 ML </t>
  </si>
  <si>
    <t>4/27/2007</t>
  </si>
  <si>
    <t>SL (4-0-00</t>
  </si>
  <si>
    <t>5/7-10/2007</t>
  </si>
  <si>
    <t>UT (0-5-10)</t>
  </si>
  <si>
    <t>UT (1-1-56)</t>
  </si>
  <si>
    <t>9/10,12/2007</t>
  </si>
  <si>
    <t>SP (1-0-0)</t>
  </si>
  <si>
    <t>9/25/2007</t>
  </si>
  <si>
    <t>9/24,25/2007</t>
  </si>
  <si>
    <t>UT (0-7-18)</t>
  </si>
  <si>
    <t>HD (0-4-0)</t>
  </si>
  <si>
    <t>UT (0-6-48)</t>
  </si>
  <si>
    <t>12/26/2007</t>
  </si>
  <si>
    <t>12/6,10/2007</t>
  </si>
  <si>
    <t>2008</t>
  </si>
  <si>
    <t>UT (1-0-49)</t>
  </si>
  <si>
    <t>UT (0-4-44)</t>
  </si>
  <si>
    <t>3/3,4,7/2008</t>
  </si>
  <si>
    <t>UT (0-4-25)</t>
  </si>
  <si>
    <t>UT (1-0-2)</t>
  </si>
  <si>
    <t>5/9-12/2008</t>
  </si>
  <si>
    <t>5/14-16/2008</t>
  </si>
  <si>
    <t>UT (1-6-0)</t>
  </si>
  <si>
    <t>6/23/2008</t>
  </si>
  <si>
    <t>UT (3-0-18)</t>
  </si>
  <si>
    <t>UT (2-0-7)</t>
  </si>
  <si>
    <t>8/14,15/2008</t>
  </si>
  <si>
    <t>8/11-13/2008</t>
  </si>
  <si>
    <t>UT (2-3-43)</t>
  </si>
  <si>
    <t>UT (2-1-8)</t>
  </si>
  <si>
    <t>9/18 HD, 19/2008</t>
  </si>
  <si>
    <t>9/25/2008</t>
  </si>
  <si>
    <t>10/17/2008</t>
  </si>
  <si>
    <t>UT (2-5-27)</t>
  </si>
  <si>
    <t>UT (2-3-9)</t>
  </si>
  <si>
    <t>11/27-28/ 12/2/2008</t>
  </si>
  <si>
    <t>UT (0-7-5)</t>
  </si>
  <si>
    <t>UT (3-3-46)</t>
  </si>
  <si>
    <t>2009</t>
  </si>
  <si>
    <t>1/22/2009</t>
  </si>
  <si>
    <t>UT (2-6-21)</t>
  </si>
  <si>
    <t>UT (1-3-36)</t>
  </si>
  <si>
    <t>SL (2-4-0)</t>
  </si>
  <si>
    <t>2/5 HD, 6,9/2009</t>
  </si>
  <si>
    <t>UT (2-5-4)</t>
  </si>
  <si>
    <t>UT (2-1-9)</t>
  </si>
  <si>
    <t>4/27-28/2009</t>
  </si>
  <si>
    <t>5/11-12/2009</t>
  </si>
  <si>
    <t>5/27/2009</t>
  </si>
  <si>
    <t>UT (0-3-59)</t>
  </si>
  <si>
    <t>UT (2-2-52)</t>
  </si>
  <si>
    <t>UT (2-3-14)</t>
  </si>
  <si>
    <t>UT (0-4-8)</t>
  </si>
  <si>
    <t>B-day 10/5/2009</t>
  </si>
  <si>
    <t>Anniv. 9/15/2009</t>
  </si>
  <si>
    <t>UT (0-6-24)</t>
  </si>
  <si>
    <t>10/22 HD, 23,28/2009</t>
  </si>
  <si>
    <t>UT (1-7-10)</t>
  </si>
  <si>
    <t>12/16,17/2009</t>
  </si>
  <si>
    <t>UT (1-2-18)</t>
  </si>
  <si>
    <t>2010</t>
  </si>
  <si>
    <t>2/1,2/2010</t>
  </si>
  <si>
    <t>UT (0-7-17)</t>
  </si>
  <si>
    <t>2/19/2010</t>
  </si>
  <si>
    <t>UT (0-4-45)</t>
  </si>
  <si>
    <t>4/14/2010</t>
  </si>
  <si>
    <t>UT (0-1-23)</t>
  </si>
  <si>
    <t>UT (0-5-0)</t>
  </si>
  <si>
    <t>SP (2-0-0)</t>
  </si>
  <si>
    <t>Domestic 6/7,15/2010</t>
  </si>
  <si>
    <t>UT (1-0-57)</t>
  </si>
  <si>
    <t>7/14/2010</t>
  </si>
  <si>
    <t>7/27/2010</t>
  </si>
  <si>
    <t>UT (0-4-14)</t>
  </si>
  <si>
    <t>UT (1-0-43)</t>
  </si>
  <si>
    <t>Anniv. 9/24/2010</t>
  </si>
  <si>
    <t>UT (0-0-4)</t>
  </si>
  <si>
    <t>10/20/2010</t>
  </si>
  <si>
    <t>UT (0-0-7)</t>
  </si>
  <si>
    <t>FL (4-0-0)</t>
  </si>
  <si>
    <t>12/2,6,9,15/2010</t>
  </si>
  <si>
    <t>UT (0-0-23)</t>
  </si>
  <si>
    <t>UT (0-1-24)</t>
  </si>
  <si>
    <t>2011</t>
  </si>
  <si>
    <t>UT (1-0-45)</t>
  </si>
  <si>
    <t>UT (0-0-9)</t>
  </si>
  <si>
    <t>3/4HD, 7/2011</t>
  </si>
  <si>
    <t>Enrollment 4/15/2011</t>
  </si>
  <si>
    <t>UT (0-4-12)</t>
  </si>
  <si>
    <t>UT (0-4-08)</t>
  </si>
  <si>
    <t>UT (0-1-9)</t>
  </si>
  <si>
    <t>7/15/2011</t>
  </si>
  <si>
    <t>UT (0-1-3)</t>
  </si>
  <si>
    <t>SL (4-0-0)</t>
  </si>
  <si>
    <t>8/8-11/2011</t>
  </si>
  <si>
    <t>UT (1-0-55)</t>
  </si>
  <si>
    <t>Anniv. 9/24/2011</t>
  </si>
  <si>
    <t>10/14,24/2011</t>
  </si>
  <si>
    <t>10/25/2011</t>
  </si>
  <si>
    <t>UT (1-0-7)</t>
  </si>
  <si>
    <t>UT (0-0-57)</t>
  </si>
  <si>
    <t>12/7,13/2011</t>
  </si>
  <si>
    <t>12/20/2011</t>
  </si>
  <si>
    <t>UT (0-4-57)</t>
  </si>
  <si>
    <t>2012</t>
  </si>
  <si>
    <t>UT (0-2-8)</t>
  </si>
  <si>
    <t>2/20/2012</t>
  </si>
  <si>
    <t>Domestic 2/21/2012</t>
  </si>
  <si>
    <t>UT (2-3-30)</t>
  </si>
  <si>
    <t>3/29/2012</t>
  </si>
  <si>
    <t>UT (0-7-47)</t>
  </si>
  <si>
    <t>UT (0-3-56)</t>
  </si>
  <si>
    <t>Domestic 5/11/2012</t>
  </si>
  <si>
    <t>5/29,30/2012</t>
  </si>
  <si>
    <t>UT (0-4-41)</t>
  </si>
  <si>
    <t>UT (0-0-46)</t>
  </si>
  <si>
    <t>Domestic 9/25/2012</t>
  </si>
  <si>
    <t>10/23-25/2012</t>
  </si>
  <si>
    <t>11/7,12,19/2012</t>
  </si>
  <si>
    <t>12/26/2012</t>
  </si>
  <si>
    <t>2013</t>
  </si>
  <si>
    <t>Domestic 2/4,15/2013</t>
  </si>
  <si>
    <t>11/4,9-11/2013</t>
  </si>
  <si>
    <t>10/23-25/2013</t>
  </si>
  <si>
    <t>UT (0-7-36)</t>
  </si>
  <si>
    <t>2014</t>
  </si>
  <si>
    <t>1/28/2014</t>
  </si>
  <si>
    <t>UT (0-0-45)</t>
  </si>
  <si>
    <t>3/18/2014</t>
  </si>
  <si>
    <t>UT (0-1-20</t>
  </si>
  <si>
    <t>UT (0-1-1)</t>
  </si>
  <si>
    <t>5/8,9,12/2014</t>
  </si>
  <si>
    <t>UT (1-6-44)</t>
  </si>
  <si>
    <t>Anniv. 9/25/2014</t>
  </si>
  <si>
    <t>B-day 10/24/2014</t>
  </si>
  <si>
    <t>10/23,27/2014</t>
  </si>
  <si>
    <t>UT ( 0-0-19)</t>
  </si>
  <si>
    <t>Domestic 11/12/2014</t>
  </si>
  <si>
    <t>12/4, 12/2014</t>
  </si>
  <si>
    <t>UT (0-1-8)</t>
  </si>
  <si>
    <t>2015</t>
  </si>
  <si>
    <t>1/28,30/2015</t>
  </si>
  <si>
    <t>UT (0-1-52)</t>
  </si>
  <si>
    <t>UT (0-0-35)</t>
  </si>
  <si>
    <t>Domestic 3/27/2015</t>
  </si>
  <si>
    <t>3/13/2015</t>
  </si>
  <si>
    <t>4/16,17,20,21/2015</t>
  </si>
  <si>
    <t>4/15/2015</t>
  </si>
  <si>
    <t>Enrollment 5/11/2015</t>
  </si>
  <si>
    <t>5/21/2015</t>
  </si>
  <si>
    <t>UT (0-0-10)</t>
  </si>
  <si>
    <t>UT (1-0-6)</t>
  </si>
  <si>
    <t>9/16/2015</t>
  </si>
  <si>
    <t>Anniv. 9/24/2015</t>
  </si>
  <si>
    <t>UT (2-0-2)</t>
  </si>
  <si>
    <t>UT(0-0-33)</t>
  </si>
  <si>
    <t>11/27/2015</t>
  </si>
  <si>
    <t>UT (0-4-6)</t>
  </si>
  <si>
    <t>2016</t>
  </si>
  <si>
    <t>1/26,27/2016</t>
  </si>
  <si>
    <t>UT (0-4-11)</t>
  </si>
  <si>
    <t>UT (0-1-15)</t>
  </si>
  <si>
    <t>3/21/2016</t>
  </si>
  <si>
    <t>UT (1-0-14)</t>
  </si>
  <si>
    <t>UT (0-5-4)</t>
  </si>
  <si>
    <t>UT (0-2-13)</t>
  </si>
  <si>
    <t>UT (0-0-49</t>
  </si>
  <si>
    <t>UT (0-2-23)</t>
  </si>
  <si>
    <t>UT (0-1-0)</t>
  </si>
  <si>
    <t>UT (0-2-38)</t>
  </si>
  <si>
    <t>UT (1-0-25)</t>
  </si>
  <si>
    <t>VL (7-0-0)</t>
  </si>
  <si>
    <t>11/22 -/12/1/2016</t>
  </si>
  <si>
    <t>SP (3-0-0)</t>
  </si>
  <si>
    <t>Filial 12/20,22,27/2016</t>
  </si>
  <si>
    <t>UT (0-2-0)</t>
  </si>
  <si>
    <t>2017</t>
  </si>
  <si>
    <t>Domestic 2/2,13/2017</t>
  </si>
  <si>
    <t>UT (0-0-17)</t>
  </si>
  <si>
    <t>Domestic 3/27/2017</t>
  </si>
  <si>
    <t>VL ( 1-0-0)</t>
  </si>
  <si>
    <t>3/31/2017</t>
  </si>
  <si>
    <t>UT (0-1-4)</t>
  </si>
  <si>
    <t>7/25/2017</t>
  </si>
  <si>
    <t>UT (0-0-56)</t>
  </si>
  <si>
    <t>UT (0-0-50)</t>
  </si>
  <si>
    <t>8/23,24,25/2017</t>
  </si>
  <si>
    <t>9/20/2017</t>
  </si>
  <si>
    <t>9/25/2017</t>
  </si>
  <si>
    <t>10/22,24/2017</t>
  </si>
  <si>
    <t>11/29/2017</t>
  </si>
  <si>
    <t>2018</t>
  </si>
  <si>
    <t>Domestic 2/2/2018</t>
  </si>
  <si>
    <t>Domestic 4/3/2018</t>
  </si>
  <si>
    <t>Domestic 9/8/2018</t>
  </si>
  <si>
    <t>9/21/2018</t>
  </si>
  <si>
    <t>10/23-25/2018</t>
  </si>
  <si>
    <t>2019</t>
  </si>
  <si>
    <t>Domestic 1/29/2019</t>
  </si>
  <si>
    <t>3/18/28/2019</t>
  </si>
  <si>
    <t>Anniv. 9/25/2019</t>
  </si>
  <si>
    <t>2020</t>
  </si>
  <si>
    <t>CL (5-0-0)</t>
  </si>
  <si>
    <t>Calamity L. 2/5,7,10,11,14/2020</t>
  </si>
  <si>
    <t>VL (4-0-0)</t>
  </si>
  <si>
    <t>3/9-12/2020</t>
  </si>
  <si>
    <t>SL (8-0-0)</t>
  </si>
  <si>
    <t>9/28-10/7/2020</t>
  </si>
  <si>
    <t>Domestic 11/12/2020</t>
  </si>
  <si>
    <t>2021</t>
  </si>
  <si>
    <t>Filial 12/6,13/2021</t>
  </si>
  <si>
    <t>12/17,20,24,31/2021</t>
  </si>
  <si>
    <t>2022</t>
  </si>
  <si>
    <t>1/5,6/2022</t>
  </si>
  <si>
    <t xml:space="preserve"> </t>
  </si>
  <si>
    <t>4/27/2022</t>
  </si>
  <si>
    <t>8/10,17/2022</t>
  </si>
  <si>
    <t>10/4,5/2022</t>
  </si>
  <si>
    <t>SARDINOLA, GINABLETH JAVIER</t>
  </si>
  <si>
    <t>PERMANENT</t>
  </si>
  <si>
    <t>CLERK I</t>
  </si>
  <si>
    <t>ADMIN</t>
  </si>
  <si>
    <t>A</t>
  </si>
  <si>
    <t>2023</t>
  </si>
  <si>
    <t>SL(2-0-0)</t>
  </si>
  <si>
    <t>10/4,5</t>
  </si>
  <si>
    <t>VL(2-0-0)</t>
  </si>
  <si>
    <t>10/24,25</t>
  </si>
  <si>
    <t>VL(1-0-0)</t>
  </si>
  <si>
    <t>VL(4-0-0)</t>
  </si>
  <si>
    <t>1/3-6/2023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</si>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</sst>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7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8"/>
  <sheetViews>
    <sheetView tabSelected="1" workbookViewId="0">
      <pane ySplit="3576" topLeftCell="A504" activePane="bottomLeft"/>
      <selection pane="bottomLeft" activeCell="B515" sqref="B5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344</v>
      </c>
      <c r="C2" s="57"/>
      <c r="D2" s="21" t="s">
        <v>13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14</v>
      </c>
      <c r="B3" s="57" t="s">
        <v>346</v>
      </c>
      <c r="C3" s="57"/>
      <c r="D3" s="22" t="s">
        <v>12</v>
      </c>
      <c r="F3" s="65"/>
      <c r="G3" s="62"/>
      <c r="H3" s="26" t="s">
        <v>348</v>
      </c>
      <c r="I3" s="26"/>
      <c r="J3" s="60"/>
      <c r="K3" s="61"/>
    </row>
    <row r="4" spans="1:11" ht="14.4" customHeight="1" x14ac:dyDescent="0.3">
      <c r="A4" s="18" t="s">
        <v>15</v>
      </c>
      <c r="B4" s="57" t="s">
        <v>345</v>
      </c>
      <c r="C4" s="57"/>
      <c r="D4" s="22" t="s">
        <v>11</v>
      </c>
      <c r="F4" s="62" t="s">
        <v>347</v>
      </c>
      <c r="G4" s="62"/>
      <c r="H4" s="26" t="s">
        <v>16</v>
      </c>
      <c r="I4" s="26"/>
      <c r="J4" s="62"/>
      <c r="K4" s="63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6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129.45799999999994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185.33299999999997</v>
      </c>
      <c r="J9" s="11"/>
      <c r="K9" s="20"/>
    </row>
    <row r="10" spans="1:11" x14ac:dyDescent="0.3">
      <c r="A10" s="48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0">
        <v>36161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36192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22" si="0">EDATE(A12,1)</f>
        <v>36220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36251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36281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36312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36342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36373</v>
      </c>
      <c r="B18" s="20"/>
      <c r="C18" s="13">
        <v>0.33300000000000002</v>
      </c>
      <c r="D18" s="39"/>
      <c r="E18" s="9"/>
      <c r="F18" s="20"/>
      <c r="G18" s="13">
        <f>IF(ISBLANK(Table1[[#This Row],[EARNED]]),"",Table1[[#This Row],[EARNED]])</f>
        <v>0.33300000000000002</v>
      </c>
      <c r="H18" s="39"/>
      <c r="I18" s="9"/>
      <c r="J18" s="11"/>
      <c r="K18" s="20"/>
    </row>
    <row r="19" spans="1:11" x14ac:dyDescent="0.3">
      <c r="A19" s="40">
        <f t="shared" si="0"/>
        <v>36404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36434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36465</v>
      </c>
      <c r="B21" s="20" t="s">
        <v>42</v>
      </c>
      <c r="C21" s="13">
        <v>1.25</v>
      </c>
      <c r="D21" s="39">
        <v>4.0000000000000001E-3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36495</v>
      </c>
      <c r="B22" s="20" t="s">
        <v>43</v>
      </c>
      <c r="C22" s="13">
        <v>1.25</v>
      </c>
      <c r="D22" s="39">
        <v>6.7000000000000004E-2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36526</v>
      </c>
      <c r="B24" s="20" t="s">
        <v>45</v>
      </c>
      <c r="C24" s="13">
        <v>1.25</v>
      </c>
      <c r="D24" s="39">
        <v>1.7000000000000001E-2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>EDATE(A24,1)</f>
        <v>36557</v>
      </c>
      <c r="B25" s="20" t="s">
        <v>46</v>
      </c>
      <c r="C25" s="13">
        <v>1.25</v>
      </c>
      <c r="D25" s="39">
        <v>2.700000000000001E-2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 t="s">
        <v>48</v>
      </c>
    </row>
    <row r="26" spans="1:11" x14ac:dyDescent="0.3">
      <c r="A26" s="40">
        <f t="shared" ref="A26:A34" si="1">EDATE(A25,1)</f>
        <v>36586</v>
      </c>
      <c r="B26" s="20" t="s">
        <v>47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11">
        <v>1.5</v>
      </c>
      <c r="I26" s="9"/>
      <c r="J26" s="11"/>
      <c r="K26" s="20" t="s">
        <v>49</v>
      </c>
    </row>
    <row r="27" spans="1:11" x14ac:dyDescent="0.3">
      <c r="A27" s="40"/>
      <c r="B27" s="20" t="s">
        <v>50</v>
      </c>
      <c r="C27" s="13">
        <v>1.25</v>
      </c>
      <c r="D27" s="39">
        <v>5.2000000000000011E-2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EDATE(A26,1)</f>
        <v>36617</v>
      </c>
      <c r="B28" s="20" t="s">
        <v>51</v>
      </c>
      <c r="C28" s="13">
        <v>1.25</v>
      </c>
      <c r="D28" s="39">
        <v>2E-3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36647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11">
        <v>0.5</v>
      </c>
      <c r="I29" s="9"/>
      <c r="J29" s="11"/>
      <c r="K29" s="50">
        <v>36561</v>
      </c>
    </row>
    <row r="30" spans="1:11" x14ac:dyDescent="0.3">
      <c r="A30" s="40"/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1.5</v>
      </c>
      <c r="I30" s="9"/>
      <c r="J30" s="11"/>
      <c r="K30" s="20" t="s">
        <v>54</v>
      </c>
    </row>
    <row r="31" spans="1:11" x14ac:dyDescent="0.3">
      <c r="A31" s="40"/>
      <c r="B31" s="20" t="s">
        <v>52</v>
      </c>
      <c r="C31" s="13">
        <v>1.25</v>
      </c>
      <c r="D31" s="39">
        <v>1.0620000000000001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>EDATE(A29,1)</f>
        <v>36678</v>
      </c>
      <c r="B32" s="20" t="s">
        <v>55</v>
      </c>
      <c r="C32" s="13">
        <v>1.25</v>
      </c>
      <c r="D32" s="39">
        <v>1.0209999999999999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36708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36739</v>
      </c>
      <c r="B34" s="20" t="s">
        <v>57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58</v>
      </c>
    </row>
    <row r="35" spans="1:11" x14ac:dyDescent="0.3">
      <c r="A35" s="40"/>
      <c r="B35" s="20" t="s">
        <v>56</v>
      </c>
      <c r="C35" s="13">
        <v>1.25</v>
      </c>
      <c r="D35" s="39">
        <v>0.04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>EDATE(A34,1)</f>
        <v>36770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59</v>
      </c>
    </row>
    <row r="37" spans="1:11" x14ac:dyDescent="0.3">
      <c r="A37" s="40"/>
      <c r="B37" s="20" t="s">
        <v>57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60</v>
      </c>
    </row>
    <row r="38" spans="1:11" x14ac:dyDescent="0.3">
      <c r="A38" s="40"/>
      <c r="B38" s="20" t="s">
        <v>61</v>
      </c>
      <c r="C38" s="13">
        <v>1.25</v>
      </c>
      <c r="D38" s="39">
        <v>2.3000000000000007E-2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>EDATE(A36,1)</f>
        <v>36800</v>
      </c>
      <c r="B39" s="20" t="s">
        <v>57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50">
        <v>36656</v>
      </c>
    </row>
    <row r="40" spans="1:11" x14ac:dyDescent="0.3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EDATE(A39,1)</f>
        <v>36831</v>
      </c>
      <c r="B41" s="20" t="s">
        <v>62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63</v>
      </c>
    </row>
    <row r="42" spans="1:11" x14ac:dyDescent="0.3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EDATE(A41,1)</f>
        <v>36861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65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:A57" si="2">EDATE(A46,1)</f>
        <v>36951</v>
      </c>
      <c r="B47" s="20" t="s">
        <v>57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68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37012</v>
      </c>
      <c r="B50" s="20" t="s">
        <v>66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67</v>
      </c>
    </row>
    <row r="51" spans="1:11" x14ac:dyDescent="0.3">
      <c r="A51" s="40"/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EDATE(A50,1)</f>
        <v>37043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37073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37104</v>
      </c>
      <c r="B54" s="20" t="s">
        <v>66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69</v>
      </c>
    </row>
    <row r="55" spans="1:11" x14ac:dyDescent="0.3">
      <c r="A55" s="40"/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EDATE(A54,1)</f>
        <v>37135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2"/>
        <v>37165</v>
      </c>
      <c r="B57" s="20" t="s">
        <v>70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50">
        <v>37021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EDATE(A57,1)</f>
        <v>37196</v>
      </c>
      <c r="B59" s="20" t="s">
        <v>71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73</v>
      </c>
    </row>
    <row r="60" spans="1:11" x14ac:dyDescent="0.3">
      <c r="A60" s="40"/>
      <c r="B60" s="20" t="s">
        <v>72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51" t="s">
        <v>74</v>
      </c>
    </row>
    <row r="61" spans="1:11" x14ac:dyDescent="0.3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EDATE(A59,1)</f>
        <v>37226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75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37257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>EDATE(A64,1)</f>
        <v>37288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ref="A66:A74" si="3">EDATE(A65,1)</f>
        <v>37316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37377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37408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37438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3"/>
        <v>37469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3"/>
        <v>37500</v>
      </c>
      <c r="B72" s="20" t="s">
        <v>76</v>
      </c>
      <c r="C72" s="13">
        <v>1.25</v>
      </c>
      <c r="D72" s="39">
        <v>0.3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3"/>
        <v>37530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37561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EDATE(A74,1)</f>
        <v>37591</v>
      </c>
      <c r="B75" s="20" t="s">
        <v>77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78</v>
      </c>
      <c r="C76" s="13">
        <v>1.25</v>
      </c>
      <c r="D76" s="39">
        <v>0.53500000000000003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79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37622</v>
      </c>
      <c r="B78" s="20" t="s">
        <v>71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80</v>
      </c>
    </row>
    <row r="79" spans="1:11" x14ac:dyDescent="0.3">
      <c r="A79" s="40"/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EDATE(A78,1)</f>
        <v>37653</v>
      </c>
      <c r="B80" s="20" t="s">
        <v>82</v>
      </c>
      <c r="C80" s="13">
        <v>1.25</v>
      </c>
      <c r="D80" s="39">
        <v>6.200000000000002E-2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ref="A81:A90" si="4">EDATE(A80,1)</f>
        <v>37681</v>
      </c>
      <c r="B81" s="20" t="s">
        <v>81</v>
      </c>
      <c r="C81" s="13">
        <v>1.25</v>
      </c>
      <c r="D81" s="39">
        <v>0.01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4"/>
        <v>37712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4"/>
        <v>37742</v>
      </c>
      <c r="B83" s="20" t="s">
        <v>50</v>
      </c>
      <c r="C83" s="13">
        <v>1.25</v>
      </c>
      <c r="D83" s="39">
        <v>5.2000000000000011E-2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4"/>
        <v>37773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4"/>
        <v>37803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37834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37865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4"/>
        <v>37895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4"/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37956</v>
      </c>
      <c r="B90" s="20" t="s">
        <v>83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84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37987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>EDATE(A92,1)</f>
        <v>38018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ref="A94:A106" si="5">EDATE(A93,1)</f>
        <v>38047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38078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38108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38139</v>
      </c>
      <c r="B97" s="20" t="s">
        <v>66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85</v>
      </c>
    </row>
    <row r="98" spans="1:11" x14ac:dyDescent="0.3">
      <c r="A98" s="40"/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>EDATE(A97,1)</f>
        <v>38169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5"/>
        <v>38200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5"/>
        <v>38231</v>
      </c>
      <c r="B101" s="20" t="s">
        <v>70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0">
        <v>38117</v>
      </c>
    </row>
    <row r="102" spans="1:11" x14ac:dyDescent="0.3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EDATE(A101,1)</f>
        <v>38261</v>
      </c>
      <c r="B103" s="20" t="s">
        <v>57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20" t="s">
        <v>86</v>
      </c>
    </row>
    <row r="104" spans="1:11" x14ac:dyDescent="0.3">
      <c r="A104" s="40"/>
      <c r="B104" s="20" t="s">
        <v>87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EDATE(A103,1)</f>
        <v>38292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5"/>
        <v>38322</v>
      </c>
      <c r="B106" s="20" t="s">
        <v>88</v>
      </c>
      <c r="C106" s="13">
        <v>1.25</v>
      </c>
      <c r="D106" s="39">
        <v>4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/>
      <c r="B107" s="20" t="s">
        <v>89</v>
      </c>
      <c r="C107" s="13"/>
      <c r="D107" s="39">
        <v>2.1269999999999998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8" t="s">
        <v>90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38353</v>
      </c>
      <c r="B109" s="20" t="s">
        <v>57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91</v>
      </c>
    </row>
    <row r="110" spans="1:11" x14ac:dyDescent="0.3">
      <c r="A110" s="40"/>
      <c r="B110" s="20" t="s">
        <v>45</v>
      </c>
      <c r="C110" s="13">
        <v>1.25</v>
      </c>
      <c r="D110" s="39">
        <v>1.7000000000000001E-2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EDATE(A109,1)</f>
        <v>38384</v>
      </c>
      <c r="B111" s="20" t="s">
        <v>92</v>
      </c>
      <c r="C111" s="13">
        <v>1.25</v>
      </c>
      <c r="D111" s="39">
        <v>5.6000000000000015E-2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ref="A112:A121" si="6">EDATE(A111,1)</f>
        <v>38412</v>
      </c>
      <c r="B112" s="20" t="s">
        <v>57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52" t="s">
        <v>93</v>
      </c>
    </row>
    <row r="113" spans="1:11" x14ac:dyDescent="0.3">
      <c r="A113" s="40"/>
      <c r="B113" s="20" t="s">
        <v>94</v>
      </c>
      <c r="C113" s="13">
        <v>1.25</v>
      </c>
      <c r="D113" s="39">
        <v>0.90400000000000003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38443</v>
      </c>
      <c r="B114" s="20" t="s">
        <v>57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0">
        <v>38507</v>
      </c>
    </row>
    <row r="115" spans="1:11" x14ac:dyDescent="0.3">
      <c r="A115" s="40"/>
      <c r="B115" s="20" t="s">
        <v>95</v>
      </c>
      <c r="C115" s="13">
        <v>1.25</v>
      </c>
      <c r="D115" s="39">
        <v>0.5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38473</v>
      </c>
      <c r="B116" s="20" t="s">
        <v>96</v>
      </c>
      <c r="C116" s="13">
        <v>1.25</v>
      </c>
      <c r="D116" s="39">
        <v>1.5230000000000001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38504</v>
      </c>
      <c r="B117" s="20" t="s">
        <v>97</v>
      </c>
      <c r="C117" s="13">
        <v>1.25</v>
      </c>
      <c r="D117" s="39">
        <v>1.204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6"/>
        <v>38534</v>
      </c>
      <c r="B118" s="20" t="s">
        <v>57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99</v>
      </c>
    </row>
    <row r="119" spans="1:11" x14ac:dyDescent="0.3">
      <c r="A119" s="40"/>
      <c r="B119" s="20" t="s">
        <v>98</v>
      </c>
      <c r="C119" s="13">
        <v>1.25</v>
      </c>
      <c r="D119" s="39">
        <v>0.30399999999999999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>EDATE(A118,1)</f>
        <v>38565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6"/>
        <v>38596</v>
      </c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100</v>
      </c>
    </row>
    <row r="122" spans="1:11" x14ac:dyDescent="0.3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38626</v>
      </c>
      <c r="B123" s="20" t="s">
        <v>132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101</v>
      </c>
    </row>
    <row r="124" spans="1:11" x14ac:dyDescent="0.3">
      <c r="A124" s="40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102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EDATE(A123,1)</f>
        <v>38657</v>
      </c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103</v>
      </c>
    </row>
    <row r="127" spans="1:11" x14ac:dyDescent="0.3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/>
      <c r="B128" s="20" t="s">
        <v>57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>
        <v>38698</v>
      </c>
    </row>
    <row r="129" spans="1:11" x14ac:dyDescent="0.3">
      <c r="A129" s="40"/>
      <c r="B129" s="20" t="s">
        <v>104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105</v>
      </c>
    </row>
    <row r="130" spans="1:11" x14ac:dyDescent="0.3">
      <c r="A130" s="40">
        <f>EDATE(A126,1)</f>
        <v>38687</v>
      </c>
      <c r="B130" s="20" t="s">
        <v>77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38718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EDATE(A132,1)</f>
        <v>38749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ref="A134:A148" si="7">EDATE(A133,1)</f>
        <v>38777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7"/>
        <v>38808</v>
      </c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50">
        <v>39055</v>
      </c>
    </row>
    <row r="136" spans="1:11" x14ac:dyDescent="0.3">
      <c r="A136" s="40"/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EDATE(A135,1)</f>
        <v>38838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38869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38899</v>
      </c>
      <c r="B139" s="20" t="s">
        <v>107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10</v>
      </c>
      <c r="I139" s="9"/>
      <c r="J139" s="11"/>
      <c r="K139" s="20" t="s">
        <v>108</v>
      </c>
    </row>
    <row r="140" spans="1:11" x14ac:dyDescent="0.3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>EDATE(A139,1)</f>
        <v>38930</v>
      </c>
      <c r="B141" s="20" t="s">
        <v>57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20" t="s">
        <v>109</v>
      </c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38961</v>
      </c>
      <c r="B143" s="20" t="s">
        <v>57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0">
        <v>38907</v>
      </c>
    </row>
    <row r="144" spans="1:11" x14ac:dyDescent="0.3">
      <c r="A144" s="40"/>
      <c r="B144" s="20" t="s">
        <v>110</v>
      </c>
      <c r="C144" s="13"/>
      <c r="D144" s="39">
        <v>6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111</v>
      </c>
    </row>
    <row r="145" spans="1:11" x14ac:dyDescent="0.3">
      <c r="A145" s="40"/>
      <c r="B145" s="20" t="s">
        <v>132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112</v>
      </c>
    </row>
    <row r="146" spans="1:11" x14ac:dyDescent="0.3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EDATE(A143,1)</f>
        <v>38991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7"/>
        <v>39022</v>
      </c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0">
        <v>39001</v>
      </c>
    </row>
    <row r="149" spans="1:11" x14ac:dyDescent="0.3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EDATE(A148,1)</f>
        <v>39052</v>
      </c>
      <c r="B150" s="20" t="s">
        <v>104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20" t="s">
        <v>113</v>
      </c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8" t="s">
        <v>114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39083</v>
      </c>
      <c r="B153" s="20" t="s">
        <v>115</v>
      </c>
      <c r="C153" s="13">
        <v>1.25</v>
      </c>
      <c r="D153" s="39">
        <v>0.95199999999999996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EDATE(A153,1)</f>
        <v>39114</v>
      </c>
      <c r="B154" s="20" t="s">
        <v>57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39327</v>
      </c>
    </row>
    <row r="155" spans="1:11" x14ac:dyDescent="0.3">
      <c r="A155" s="40"/>
      <c r="B155" s="20" t="s">
        <v>116</v>
      </c>
      <c r="C155" s="13">
        <v>1.25</v>
      </c>
      <c r="D155" s="39">
        <v>1.3519999999999999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 t="s">
        <v>57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/>
    </row>
    <row r="157" spans="1:11" x14ac:dyDescent="0.3">
      <c r="A157" s="40">
        <f>EDATE(A154,1)</f>
        <v>39142</v>
      </c>
      <c r="B157" s="20" t="s">
        <v>57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50">
        <v>39236</v>
      </c>
    </row>
    <row r="158" spans="1:11" x14ac:dyDescent="0.3">
      <c r="A158" s="40"/>
      <c r="B158" s="20" t="s">
        <v>117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118</v>
      </c>
    </row>
    <row r="159" spans="1:11" x14ac:dyDescent="0.3">
      <c r="A159" s="40"/>
      <c r="B159" s="20" t="s">
        <v>119</v>
      </c>
      <c r="C159" s="13"/>
      <c r="D159" s="39">
        <v>1.7650000000000001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120</v>
      </c>
    </row>
    <row r="161" spans="1:11" x14ac:dyDescent="0.3">
      <c r="A161" s="40">
        <f>EDATE(A157,1)</f>
        <v>39173</v>
      </c>
      <c r="B161" s="20" t="s">
        <v>104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2</v>
      </c>
      <c r="I161" s="9"/>
      <c r="J161" s="11"/>
      <c r="K161" s="20" t="s">
        <v>121</v>
      </c>
    </row>
    <row r="162" spans="1:11" x14ac:dyDescent="0.3">
      <c r="A162" s="40"/>
      <c r="B162" s="20" t="s">
        <v>57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126</v>
      </c>
    </row>
    <row r="163" spans="1:11" x14ac:dyDescent="0.3">
      <c r="A163" s="40"/>
      <c r="B163" s="20" t="s">
        <v>122</v>
      </c>
      <c r="C163" s="13">
        <v>1.25</v>
      </c>
      <c r="D163" s="39">
        <v>1.06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>EDATE(A161,1)</f>
        <v>39203</v>
      </c>
      <c r="B164" s="20" t="s">
        <v>127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128</v>
      </c>
    </row>
    <row r="165" spans="1:11" x14ac:dyDescent="0.3">
      <c r="A165" s="40"/>
      <c r="B165" s="20" t="s">
        <v>124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125</v>
      </c>
    </row>
    <row r="166" spans="1:11" x14ac:dyDescent="0.3">
      <c r="A166" s="40"/>
      <c r="B166" s="20" t="s">
        <v>123</v>
      </c>
      <c r="C166" s="13">
        <v>1.25</v>
      </c>
      <c r="D166" s="39">
        <v>3.3000000000000015E-2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>EDATE(A164,1)</f>
        <v>39234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ref="A168:A171" si="8">EDATE(A167,1)</f>
        <v>39264</v>
      </c>
      <c r="B168" s="20" t="s">
        <v>57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39362</v>
      </c>
    </row>
    <row r="169" spans="1:11" x14ac:dyDescent="0.3">
      <c r="A169" s="40"/>
      <c r="B169" s="20" t="s">
        <v>129</v>
      </c>
      <c r="C169" s="13">
        <v>1.25</v>
      </c>
      <c r="D169" s="39">
        <v>0.64600000000000002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EDATE(A168,1)</f>
        <v>39295</v>
      </c>
      <c r="B170" s="20" t="s">
        <v>130</v>
      </c>
      <c r="C170" s="13">
        <v>1.25</v>
      </c>
      <c r="D170" s="39">
        <v>1.242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8"/>
        <v>39326</v>
      </c>
      <c r="B171" s="20" t="s">
        <v>104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131</v>
      </c>
    </row>
    <row r="172" spans="1:11" x14ac:dyDescent="0.3">
      <c r="A172" s="40"/>
      <c r="B172" s="20" t="s">
        <v>132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133</v>
      </c>
    </row>
    <row r="173" spans="1:11" x14ac:dyDescent="0.3">
      <c r="A173" s="40"/>
      <c r="B173" s="20" t="s">
        <v>104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134</v>
      </c>
    </row>
    <row r="174" spans="1:11" x14ac:dyDescent="0.3">
      <c r="A174" s="40"/>
      <c r="B174" s="20" t="s">
        <v>135</v>
      </c>
      <c r="C174" s="13"/>
      <c r="D174" s="39">
        <v>0.91200000000000003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136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 t="s">
        <v>132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f>EDATE(A171,1)</f>
        <v>39356</v>
      </c>
      <c r="B177" s="20" t="s">
        <v>57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>
        <v>39212</v>
      </c>
    </row>
    <row r="178" spans="1:11" x14ac:dyDescent="0.3">
      <c r="A178" s="40"/>
      <c r="B178" s="20" t="s">
        <v>137</v>
      </c>
      <c r="C178" s="13">
        <v>1.25</v>
      </c>
      <c r="D178" s="39">
        <v>0.85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0"/>
    </row>
    <row r="179" spans="1:11" x14ac:dyDescent="0.3">
      <c r="A179" s="40">
        <f>EDATE(A177,1)</f>
        <v>39387</v>
      </c>
      <c r="B179" s="20" t="s">
        <v>57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2">
        <v>39362</v>
      </c>
    </row>
    <row r="180" spans="1:11" x14ac:dyDescent="0.3">
      <c r="A180" s="40"/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>EDATE(A179,1)</f>
        <v>39417</v>
      </c>
      <c r="B181" s="20" t="s">
        <v>70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138</v>
      </c>
    </row>
    <row r="182" spans="1:11" x14ac:dyDescent="0.3">
      <c r="A182" s="41"/>
      <c r="B182" s="15" t="s">
        <v>104</v>
      </c>
      <c r="C182" s="42"/>
      <c r="D182" s="43"/>
      <c r="E182" s="9"/>
      <c r="F182" s="15"/>
      <c r="G182" s="42" t="str">
        <f>IF(ISBLANK(Table1[[#This Row],[EARNED]]),"",Table1[[#This Row],[EARNED]])</f>
        <v/>
      </c>
      <c r="H182" s="43">
        <v>2</v>
      </c>
      <c r="I182" s="9"/>
      <c r="J182" s="12"/>
      <c r="K182" s="15" t="s">
        <v>139</v>
      </c>
    </row>
    <row r="183" spans="1:11" x14ac:dyDescent="0.3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8" t="s">
        <v>140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39448</v>
      </c>
      <c r="B185" s="20" t="s">
        <v>57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39661</v>
      </c>
    </row>
    <row r="186" spans="1:11" x14ac:dyDescent="0.3">
      <c r="A186" s="40"/>
      <c r="B186" s="20" t="s">
        <v>141</v>
      </c>
      <c r="C186" s="13">
        <v>1.25</v>
      </c>
      <c r="D186" s="39">
        <v>1.1020000000000001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EDATE(A185,1)</f>
        <v>39479</v>
      </c>
      <c r="B187" s="20" t="s">
        <v>142</v>
      </c>
      <c r="C187" s="13">
        <v>1.25</v>
      </c>
      <c r="D187" s="39">
        <v>0.59199999999999997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ref="A188:A197" si="9">EDATE(A187,1)</f>
        <v>39508</v>
      </c>
      <c r="B188" s="20" t="s">
        <v>66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3</v>
      </c>
      <c r="I188" s="9"/>
      <c r="J188" s="11"/>
      <c r="K188" s="20" t="s">
        <v>143</v>
      </c>
    </row>
    <row r="189" spans="1:11" x14ac:dyDescent="0.3">
      <c r="A189" s="40"/>
      <c r="B189" s="20" t="s">
        <v>144</v>
      </c>
      <c r="C189" s="13">
        <v>1.25</v>
      </c>
      <c r="D189" s="39">
        <v>0.55200000000000005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EDATE(A188,1)</f>
        <v>39539</v>
      </c>
      <c r="B190" s="20" t="s">
        <v>145</v>
      </c>
      <c r="C190" s="13">
        <v>1.25</v>
      </c>
      <c r="D190" s="39">
        <v>1.004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9"/>
        <v>39569</v>
      </c>
      <c r="B191" s="20" t="s">
        <v>104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146</v>
      </c>
    </row>
    <row r="192" spans="1:11" x14ac:dyDescent="0.3">
      <c r="A192" s="40"/>
      <c r="B192" s="20" t="s">
        <v>66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147</v>
      </c>
    </row>
    <row r="193" spans="1:11" x14ac:dyDescent="0.3">
      <c r="A193" s="40"/>
      <c r="B193" s="20" t="s">
        <v>148</v>
      </c>
      <c r="C193" s="13">
        <v>1.25</v>
      </c>
      <c r="D193" s="39">
        <v>1.75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EDATE(A191,1)</f>
        <v>39600</v>
      </c>
      <c r="B194" s="15" t="s">
        <v>57</v>
      </c>
      <c r="C194" s="13"/>
      <c r="D194" s="43"/>
      <c r="E194" s="53"/>
      <c r="F194" s="15"/>
      <c r="G194" s="42" t="str">
        <f>IF(ISBLANK(Table1[[#This Row],[EARNED]]),"",Table1[[#This Row],[EARNED]])</f>
        <v/>
      </c>
      <c r="H194" s="43">
        <v>1</v>
      </c>
      <c r="I194" s="53"/>
      <c r="J194" s="12"/>
      <c r="K194" s="15" t="s">
        <v>149</v>
      </c>
    </row>
    <row r="195" spans="1:11" x14ac:dyDescent="0.3">
      <c r="A195" s="40"/>
      <c r="B195" s="20" t="s">
        <v>150</v>
      </c>
      <c r="C195" s="13">
        <v>1.25</v>
      </c>
      <c r="D195" s="39">
        <v>3.0369999999999999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EDATE(A194,1)</f>
        <v>39630</v>
      </c>
      <c r="B196" s="20" t="s">
        <v>151</v>
      </c>
      <c r="C196" s="13">
        <v>1.25</v>
      </c>
      <c r="D196" s="39">
        <v>2.0150000000000001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9"/>
        <v>39661</v>
      </c>
      <c r="B197" s="20" t="s">
        <v>71</v>
      </c>
      <c r="C197" s="13"/>
      <c r="D197" s="39">
        <v>2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152</v>
      </c>
    </row>
    <row r="198" spans="1:11" x14ac:dyDescent="0.3">
      <c r="A198" s="40"/>
      <c r="B198" s="20" t="s">
        <v>66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153</v>
      </c>
    </row>
    <row r="199" spans="1:11" x14ac:dyDescent="0.3">
      <c r="A199" s="40"/>
      <c r="B199" s="20" t="s">
        <v>154</v>
      </c>
      <c r="C199" s="13">
        <v>1.25</v>
      </c>
      <c r="D199" s="39">
        <v>2.4649999999999999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>EDATE(A197,1)</f>
        <v>39692</v>
      </c>
      <c r="B200" s="20" t="s">
        <v>132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157</v>
      </c>
    </row>
    <row r="201" spans="1:11" x14ac:dyDescent="0.3">
      <c r="A201" s="40"/>
      <c r="B201" s="20" t="s">
        <v>47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156</v>
      </c>
    </row>
    <row r="202" spans="1:11" x14ac:dyDescent="0.3">
      <c r="A202" s="40"/>
      <c r="B202" s="20" t="s">
        <v>155</v>
      </c>
      <c r="C202" s="13">
        <v>1.25</v>
      </c>
      <c r="D202" s="39">
        <v>2.1419999999999999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>EDATE(A200,1)</f>
        <v>39722</v>
      </c>
      <c r="B203" s="20" t="s">
        <v>57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158</v>
      </c>
    </row>
    <row r="204" spans="1:11" x14ac:dyDescent="0.3">
      <c r="A204" s="40"/>
      <c r="B204" s="20" t="s">
        <v>159</v>
      </c>
      <c r="C204" s="13">
        <v>1.25</v>
      </c>
      <c r="D204" s="39">
        <v>2.681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EDATE(A203,1)</f>
        <v>39753</v>
      </c>
      <c r="B205" s="20" t="s">
        <v>66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161</v>
      </c>
    </row>
    <row r="206" spans="1:11" x14ac:dyDescent="0.3">
      <c r="A206" s="40"/>
      <c r="B206" s="20" t="s">
        <v>162</v>
      </c>
      <c r="C206" s="13">
        <v>1.25</v>
      </c>
      <c r="D206" s="39">
        <v>0.88500000000000001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EDATE(A205,1)</f>
        <v>39783</v>
      </c>
      <c r="B207" s="20" t="s">
        <v>163</v>
      </c>
      <c r="C207" s="13">
        <v>1.25</v>
      </c>
      <c r="D207" s="39">
        <v>3.4710000000000001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/>
      <c r="B208" s="20" t="s">
        <v>83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8" t="s">
        <v>164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39814</v>
      </c>
      <c r="B210" s="20" t="s">
        <v>57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50">
        <v>40057</v>
      </c>
    </row>
    <row r="211" spans="1:11" x14ac:dyDescent="0.3">
      <c r="A211" s="40"/>
      <c r="B211" s="20" t="s">
        <v>57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165</v>
      </c>
    </row>
    <row r="212" spans="1:11" x14ac:dyDescent="0.3">
      <c r="A212" s="40"/>
      <c r="B212" s="20" t="s">
        <v>166</v>
      </c>
      <c r="C212" s="13">
        <v>1.25</v>
      </c>
      <c r="D212" s="39">
        <v>2.794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>EDATE(A210,1)</f>
        <v>39845</v>
      </c>
      <c r="B213" s="20" t="s">
        <v>168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2.5</v>
      </c>
      <c r="I213" s="9"/>
      <c r="J213" s="11"/>
      <c r="K213" s="20" t="s">
        <v>169</v>
      </c>
    </row>
    <row r="214" spans="1:11" x14ac:dyDescent="0.3">
      <c r="A214" s="40"/>
      <c r="B214" s="20" t="s">
        <v>167</v>
      </c>
      <c r="C214" s="13">
        <v>1.25</v>
      </c>
      <c r="D214" s="39">
        <v>1.45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EDATE(A213,1)</f>
        <v>39873</v>
      </c>
      <c r="B215" s="20" t="s">
        <v>57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40089</v>
      </c>
    </row>
    <row r="216" spans="1:11" x14ac:dyDescent="0.3">
      <c r="A216" s="40"/>
      <c r="B216" s="20" t="s">
        <v>170</v>
      </c>
      <c r="C216" s="13">
        <v>1.25</v>
      </c>
      <c r="D216" s="39">
        <v>2.633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EDATE(A215,1)</f>
        <v>39904</v>
      </c>
      <c r="B217" s="20" t="s">
        <v>57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50">
        <v>39817</v>
      </c>
    </row>
    <row r="218" spans="1:11" x14ac:dyDescent="0.3">
      <c r="A218" s="40"/>
      <c r="B218" s="20" t="s">
        <v>104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172</v>
      </c>
    </row>
    <row r="219" spans="1:11" x14ac:dyDescent="0.3">
      <c r="A219" s="40"/>
      <c r="B219" s="20" t="s">
        <v>160</v>
      </c>
      <c r="C219" s="13">
        <v>1.25</v>
      </c>
      <c r="D219" s="39">
        <v>2.3940000000000001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EDATE(A217,1)</f>
        <v>39934</v>
      </c>
      <c r="B220" s="20" t="s">
        <v>104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173</v>
      </c>
    </row>
    <row r="221" spans="1:11" x14ac:dyDescent="0.3">
      <c r="A221" s="40"/>
      <c r="B221" s="20" t="s">
        <v>57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174</v>
      </c>
    </row>
    <row r="222" spans="1:11" x14ac:dyDescent="0.3">
      <c r="A222" s="40"/>
      <c r="B222" s="20" t="s">
        <v>171</v>
      </c>
      <c r="C222" s="13">
        <v>1.25</v>
      </c>
      <c r="D222" s="39">
        <v>2.1440000000000001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EDATE(A220,1)</f>
        <v>39965</v>
      </c>
      <c r="B223" s="20" t="s">
        <v>57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50">
        <v>39850</v>
      </c>
    </row>
    <row r="224" spans="1:11" x14ac:dyDescent="0.3">
      <c r="A224" s="40"/>
      <c r="B224" s="20" t="s">
        <v>175</v>
      </c>
      <c r="C224" s="13">
        <v>1.25</v>
      </c>
      <c r="D224" s="39">
        <v>0.498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>EDATE(A223,1)</f>
        <v>39995</v>
      </c>
      <c r="B225" s="20" t="s">
        <v>57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39971</v>
      </c>
    </row>
    <row r="226" spans="1:11" x14ac:dyDescent="0.3">
      <c r="A226" s="40"/>
      <c r="B226" s="20" t="s">
        <v>176</v>
      </c>
      <c r="C226" s="13">
        <v>1.25</v>
      </c>
      <c r="D226" s="39">
        <v>2.3580000000000001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>EDATE(A225,1)</f>
        <v>40026</v>
      </c>
      <c r="B227" s="20" t="s">
        <v>177</v>
      </c>
      <c r="C227" s="13">
        <v>1.25</v>
      </c>
      <c r="D227" s="39">
        <v>2.4039999999999999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ref="A228" si="10">EDATE(A227,1)</f>
        <v>40057</v>
      </c>
      <c r="B228" s="20" t="s">
        <v>132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180</v>
      </c>
    </row>
    <row r="229" spans="1:11" x14ac:dyDescent="0.3">
      <c r="A229" s="40"/>
      <c r="B229" s="20" t="s">
        <v>132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179</v>
      </c>
    </row>
    <row r="230" spans="1:11" x14ac:dyDescent="0.3">
      <c r="A230" s="40"/>
      <c r="B230" s="20" t="s">
        <v>178</v>
      </c>
      <c r="C230" s="13">
        <v>1.25</v>
      </c>
      <c r="D230" s="39">
        <v>0.51700000000000002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EDATE(A228,1)</f>
        <v>40087</v>
      </c>
      <c r="B231" s="20" t="s">
        <v>57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>
        <v>39854</v>
      </c>
    </row>
    <row r="232" spans="1:11" x14ac:dyDescent="0.3">
      <c r="A232" s="40"/>
      <c r="B232" s="20" t="s">
        <v>168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2.5</v>
      </c>
      <c r="I232" s="9"/>
      <c r="J232" s="11"/>
      <c r="K232" s="20" t="s">
        <v>182</v>
      </c>
    </row>
    <row r="233" spans="1:11" x14ac:dyDescent="0.3">
      <c r="A233" s="40"/>
      <c r="B233" s="20" t="s">
        <v>181</v>
      </c>
      <c r="C233" s="13">
        <v>1.25</v>
      </c>
      <c r="D233" s="39">
        <v>0.8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>EDATE(A231,1)</f>
        <v>40118</v>
      </c>
      <c r="B234" s="20" t="s">
        <v>57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40036</v>
      </c>
    </row>
    <row r="235" spans="1:11" x14ac:dyDescent="0.3">
      <c r="A235" s="40"/>
      <c r="B235" s="20" t="s">
        <v>183</v>
      </c>
      <c r="C235" s="13">
        <v>1.25</v>
      </c>
      <c r="D235" s="39">
        <v>1.8959999999999999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EDATE(A234,1)</f>
        <v>40148</v>
      </c>
      <c r="B236" s="20" t="s">
        <v>104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2</v>
      </c>
      <c r="I236" s="9"/>
      <c r="J236" s="11"/>
      <c r="K236" s="20" t="s">
        <v>184</v>
      </c>
    </row>
    <row r="237" spans="1:11" x14ac:dyDescent="0.3">
      <c r="A237" s="40"/>
      <c r="B237" s="20" t="s">
        <v>77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/>
      <c r="B238" s="20" t="s">
        <v>185</v>
      </c>
      <c r="C238" s="13"/>
      <c r="D238" s="39">
        <v>1.2869999999999999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186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40179</v>
      </c>
      <c r="B240" s="20" t="s">
        <v>104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187</v>
      </c>
    </row>
    <row r="241" spans="1:11" x14ac:dyDescent="0.3">
      <c r="A241" s="40"/>
      <c r="B241" s="20" t="s">
        <v>188</v>
      </c>
      <c r="C241" s="13">
        <v>1.25</v>
      </c>
      <c r="D241" s="39">
        <v>0.91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EDATE(A240,1)</f>
        <v>40210</v>
      </c>
      <c r="B242" s="20" t="s">
        <v>57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20" t="s">
        <v>189</v>
      </c>
    </row>
    <row r="243" spans="1:11" x14ac:dyDescent="0.3">
      <c r="A243" s="40"/>
      <c r="B243" s="20" t="s">
        <v>190</v>
      </c>
      <c r="C243" s="13">
        <v>1.25</v>
      </c>
      <c r="D243" s="39">
        <v>9.4E-2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>EDATE(A242,1)</f>
        <v>40238</v>
      </c>
      <c r="B244" s="20" t="s">
        <v>178</v>
      </c>
      <c r="C244" s="13">
        <v>1.25</v>
      </c>
      <c r="D244" s="39">
        <v>1.7000000000000001E-2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ref="A245:A255" si="11">EDATE(A244,1)</f>
        <v>40269</v>
      </c>
      <c r="B245" s="20" t="s">
        <v>57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20" t="s">
        <v>191</v>
      </c>
    </row>
    <row r="246" spans="1:11" x14ac:dyDescent="0.3">
      <c r="A246" s="40"/>
      <c r="B246" s="20" t="s">
        <v>192</v>
      </c>
      <c r="C246" s="13">
        <v>1.25</v>
      </c>
      <c r="D246" s="39">
        <v>4.8000000000000008E-2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>EDATE(A245,1)</f>
        <v>40299</v>
      </c>
      <c r="B247" s="20" t="s">
        <v>193</v>
      </c>
      <c r="C247" s="13">
        <v>1.25</v>
      </c>
      <c r="D247" s="39">
        <v>0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1"/>
        <v>40330</v>
      </c>
      <c r="B248" s="15" t="s">
        <v>57</v>
      </c>
      <c r="C248" s="13"/>
      <c r="D248" s="43"/>
      <c r="E248" s="53"/>
      <c r="F248" s="15"/>
      <c r="G248" s="42" t="str">
        <f>IF(ISBLANK(Table1[[#This Row],[EARNED]]),"",Table1[[#This Row],[EARNED]])</f>
        <v/>
      </c>
      <c r="H248" s="43">
        <v>1</v>
      </c>
      <c r="I248" s="53"/>
      <c r="J248" s="12"/>
      <c r="K248" s="54">
        <v>40487</v>
      </c>
    </row>
    <row r="249" spans="1:11" x14ac:dyDescent="0.3">
      <c r="A249" s="40"/>
      <c r="B249" s="20" t="s">
        <v>194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195</v>
      </c>
    </row>
    <row r="250" spans="1:11" x14ac:dyDescent="0.3">
      <c r="A250" s="40"/>
      <c r="B250" s="20" t="s">
        <v>196</v>
      </c>
      <c r="C250" s="13">
        <v>1.25</v>
      </c>
      <c r="D250" s="39">
        <v>1.119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EDATE(A248,1)</f>
        <v>40360</v>
      </c>
      <c r="B251" s="20" t="s">
        <v>57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197</v>
      </c>
    </row>
    <row r="252" spans="1:11" x14ac:dyDescent="0.3">
      <c r="A252" s="40"/>
      <c r="B252" s="20" t="s">
        <v>57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198</v>
      </c>
    </row>
    <row r="253" spans="1:11" x14ac:dyDescent="0.3">
      <c r="A253" s="40"/>
      <c r="B253" s="20" t="s">
        <v>199</v>
      </c>
      <c r="C253" s="13">
        <v>1.25</v>
      </c>
      <c r="D253" s="39">
        <v>2.9000000000000012E-2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EDATE(A251,1)</f>
        <v>40391</v>
      </c>
      <c r="B254" s="20" t="s">
        <v>200</v>
      </c>
      <c r="C254" s="13">
        <v>1.25</v>
      </c>
      <c r="D254" s="39">
        <v>1.0900000000000001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1"/>
        <v>40422</v>
      </c>
      <c r="B255" s="20" t="s">
        <v>132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201</v>
      </c>
    </row>
    <row r="256" spans="1:11" x14ac:dyDescent="0.3">
      <c r="A256" s="40"/>
      <c r="B256" s="20" t="s">
        <v>117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0">
        <v>40308</v>
      </c>
    </row>
    <row r="257" spans="1:11" x14ac:dyDescent="0.3">
      <c r="A257" s="40"/>
      <c r="B257" s="20" t="s">
        <v>57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0" t="s">
        <v>203</v>
      </c>
    </row>
    <row r="258" spans="1:11" x14ac:dyDescent="0.3">
      <c r="A258" s="40"/>
      <c r="B258" s="20" t="s">
        <v>202</v>
      </c>
      <c r="C258" s="13">
        <v>1.25</v>
      </c>
      <c r="D258" s="39">
        <v>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>EDATE(A255,1)</f>
        <v>40452</v>
      </c>
      <c r="B259" s="20" t="s">
        <v>57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/>
    </row>
    <row r="260" spans="1:11" x14ac:dyDescent="0.3">
      <c r="A260" s="40"/>
      <c r="B260" s="20" t="s">
        <v>204</v>
      </c>
      <c r="C260" s="13">
        <v>1.25</v>
      </c>
      <c r="D260" s="39">
        <v>1.4999999999999999E-2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>EDATE(A259,1)</f>
        <v>40483</v>
      </c>
      <c r="B261" s="20" t="s">
        <v>205</v>
      </c>
      <c r="C261" s="13"/>
      <c r="D261" s="39">
        <v>4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206</v>
      </c>
    </row>
    <row r="262" spans="1:11" x14ac:dyDescent="0.3">
      <c r="A262" s="40"/>
      <c r="B262" s="20" t="s">
        <v>207</v>
      </c>
      <c r="C262" s="13">
        <v>1.25</v>
      </c>
      <c r="D262" s="39">
        <v>4.8000000000000008E-2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>EDATE(A261,1)</f>
        <v>40513</v>
      </c>
      <c r="B263" s="20" t="s">
        <v>208</v>
      </c>
      <c r="C263" s="13">
        <v>1.25</v>
      </c>
      <c r="D263" s="39">
        <v>0.17500000000000002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8" t="s">
        <v>209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40544</v>
      </c>
      <c r="B265" s="20" t="s">
        <v>210</v>
      </c>
      <c r="C265" s="13">
        <v>1.25</v>
      </c>
      <c r="D265" s="39">
        <v>1.0940000000000001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EDATE(A265,1)</f>
        <v>40575</v>
      </c>
      <c r="B266" s="20" t="s">
        <v>57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50">
        <v>40757</v>
      </c>
    </row>
    <row r="267" spans="1:11" x14ac:dyDescent="0.3">
      <c r="A267" s="40"/>
      <c r="B267" s="20" t="s">
        <v>211</v>
      </c>
      <c r="C267" s="13">
        <v>1.25</v>
      </c>
      <c r="D267" s="39">
        <v>1.9000000000000003E-2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EDATE(A266,1)</f>
        <v>40603</v>
      </c>
      <c r="B268" s="20" t="s">
        <v>47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1.5</v>
      </c>
      <c r="I268" s="9"/>
      <c r="J268" s="11"/>
      <c r="K268" s="20" t="s">
        <v>212</v>
      </c>
    </row>
    <row r="269" spans="1:11" x14ac:dyDescent="0.3">
      <c r="A269" s="40"/>
      <c r="B269" s="20" t="s">
        <v>132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213</v>
      </c>
    </row>
    <row r="270" spans="1:11" x14ac:dyDescent="0.3">
      <c r="A270" s="40"/>
      <c r="B270" s="20" t="s">
        <v>214</v>
      </c>
      <c r="C270" s="13">
        <v>1.25</v>
      </c>
      <c r="D270" s="39">
        <v>0.52500000000000002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EDATE(A268,1)</f>
        <v>40634</v>
      </c>
      <c r="B271" s="20" t="s">
        <v>215</v>
      </c>
      <c r="C271" s="13">
        <v>1.25</v>
      </c>
      <c r="D271" s="39">
        <v>0.51700000000000002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85" si="12">EDATE(A271,1)</f>
        <v>40664</v>
      </c>
      <c r="B272" s="20" t="s">
        <v>57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40852</v>
      </c>
    </row>
    <row r="273" spans="1:11" x14ac:dyDescent="0.3">
      <c r="A273" s="40"/>
      <c r="B273" s="20" t="s">
        <v>56</v>
      </c>
      <c r="C273" s="13">
        <v>1.25</v>
      </c>
      <c r="D273" s="39">
        <v>0.04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40695</v>
      </c>
      <c r="B274" s="20" t="s">
        <v>216</v>
      </c>
      <c r="C274" s="13">
        <v>1.25</v>
      </c>
      <c r="D274" s="39">
        <v>0.14400000000000002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2"/>
        <v>40725</v>
      </c>
      <c r="B275" s="20" t="s">
        <v>57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217</v>
      </c>
    </row>
    <row r="276" spans="1:11" x14ac:dyDescent="0.3">
      <c r="A276" s="40"/>
      <c r="B276" s="20" t="s">
        <v>218</v>
      </c>
      <c r="C276" s="13">
        <v>1.25</v>
      </c>
      <c r="D276" s="39">
        <v>0.13100000000000001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40756</v>
      </c>
      <c r="B277" s="20" t="s">
        <v>219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4</v>
      </c>
      <c r="I277" s="9"/>
      <c r="J277" s="11"/>
      <c r="K277" s="20" t="s">
        <v>220</v>
      </c>
    </row>
    <row r="278" spans="1:11" x14ac:dyDescent="0.3">
      <c r="A278" s="40"/>
      <c r="B278" s="20" t="s">
        <v>221</v>
      </c>
      <c r="C278" s="13">
        <v>1.25</v>
      </c>
      <c r="D278" s="39">
        <v>1.115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>EDATE(A277,1)</f>
        <v>40787</v>
      </c>
      <c r="B279" s="20" t="s">
        <v>132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222</v>
      </c>
    </row>
    <row r="280" spans="1:11" x14ac:dyDescent="0.3">
      <c r="A280" s="40"/>
      <c r="B280" s="20" t="s">
        <v>193</v>
      </c>
      <c r="C280" s="13">
        <v>1.25</v>
      </c>
      <c r="D280" s="39">
        <v>0.625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>EDATE(A279,1)</f>
        <v>40817</v>
      </c>
      <c r="B281" s="20" t="s">
        <v>64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223</v>
      </c>
    </row>
    <row r="282" spans="1:11" x14ac:dyDescent="0.3">
      <c r="A282" s="40"/>
      <c r="B282" s="20" t="s">
        <v>57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224</v>
      </c>
    </row>
    <row r="283" spans="1:11" x14ac:dyDescent="0.3">
      <c r="A283" s="40"/>
      <c r="B283" s="20" t="s">
        <v>225</v>
      </c>
      <c r="C283" s="13">
        <v>1.25</v>
      </c>
      <c r="D283" s="39">
        <v>1.0149999999999999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40848</v>
      </c>
      <c r="B284" s="20" t="s">
        <v>226</v>
      </c>
      <c r="C284" s="13">
        <v>1.25</v>
      </c>
      <c r="D284" s="39">
        <v>0.11900000000000001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2"/>
        <v>40878</v>
      </c>
      <c r="B285" s="20" t="s">
        <v>104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2</v>
      </c>
      <c r="I285" s="9"/>
      <c r="J285" s="11"/>
      <c r="K285" s="20" t="s">
        <v>227</v>
      </c>
    </row>
    <row r="286" spans="1:11" x14ac:dyDescent="0.3">
      <c r="A286" s="40"/>
      <c r="B286" s="20" t="s">
        <v>57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228</v>
      </c>
    </row>
    <row r="287" spans="1:11" x14ac:dyDescent="0.3">
      <c r="A287" s="40"/>
      <c r="B287" s="20" t="s">
        <v>229</v>
      </c>
      <c r="C287" s="13">
        <v>1.25</v>
      </c>
      <c r="D287" s="39">
        <v>0.61899999999999999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8" t="s">
        <v>230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40909</v>
      </c>
      <c r="B289" s="20" t="s">
        <v>117</v>
      </c>
      <c r="C289" s="13">
        <v>1.25</v>
      </c>
      <c r="D289" s="39">
        <v>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41061</v>
      </c>
    </row>
    <row r="290" spans="1:11" x14ac:dyDescent="0.3">
      <c r="A290" s="40"/>
      <c r="B290" s="20" t="s">
        <v>231</v>
      </c>
      <c r="C290" s="13"/>
      <c r="D290" s="39">
        <v>0.26700000000000002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f>EDATE(A289,1)</f>
        <v>40940</v>
      </c>
      <c r="B291" s="20" t="s">
        <v>117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232</v>
      </c>
    </row>
    <row r="292" spans="1:11" x14ac:dyDescent="0.3">
      <c r="A292" s="40"/>
      <c r="B292" s="20" t="s">
        <v>132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233</v>
      </c>
    </row>
    <row r="293" spans="1:11" x14ac:dyDescent="0.3">
      <c r="A293" s="40"/>
      <c r="B293" s="20" t="s">
        <v>234</v>
      </c>
      <c r="C293" s="13">
        <v>1.25</v>
      </c>
      <c r="D293" s="39">
        <v>2.4369999999999998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>EDATE(A291,1)</f>
        <v>40969</v>
      </c>
      <c r="B294" s="20" t="s">
        <v>117</v>
      </c>
      <c r="C294" s="13"/>
      <c r="D294" s="39">
        <v>1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235</v>
      </c>
    </row>
    <row r="295" spans="1:11" x14ac:dyDescent="0.3">
      <c r="A295" s="40"/>
      <c r="B295" s="20" t="s">
        <v>57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3">
      <c r="A296" s="40"/>
      <c r="B296" s="20" t="s">
        <v>236</v>
      </c>
      <c r="C296" s="13">
        <v>1.25</v>
      </c>
      <c r="D296" s="39">
        <v>0.97299999999999998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EDATE(A294,1)</f>
        <v>41000</v>
      </c>
      <c r="B297" s="20" t="s">
        <v>237</v>
      </c>
      <c r="C297" s="13">
        <v>1.25</v>
      </c>
      <c r="D297" s="39">
        <v>0.49199999999999999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ref="A298:A304" si="13">EDATE(A297,1)</f>
        <v>41030</v>
      </c>
      <c r="B298" s="20" t="s">
        <v>132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238</v>
      </c>
    </row>
    <row r="299" spans="1:11" x14ac:dyDescent="0.3">
      <c r="A299" s="40"/>
      <c r="B299" s="20" t="s">
        <v>104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239</v>
      </c>
    </row>
    <row r="300" spans="1:11" x14ac:dyDescent="0.3">
      <c r="A300" s="40"/>
      <c r="B300" s="20" t="s">
        <v>240</v>
      </c>
      <c r="C300" s="13">
        <v>1.25</v>
      </c>
      <c r="D300" s="39">
        <v>0.58499999999999996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>EDATE(A298,1)</f>
        <v>41061</v>
      </c>
      <c r="B301" s="20" t="s">
        <v>92</v>
      </c>
      <c r="C301" s="13">
        <v>1.25</v>
      </c>
      <c r="D301" s="39">
        <v>5.6000000000000015E-2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3"/>
        <v>41091</v>
      </c>
      <c r="B302" s="20" t="s">
        <v>241</v>
      </c>
      <c r="C302" s="13">
        <v>1.25</v>
      </c>
      <c r="D302" s="39">
        <v>9.6000000000000002E-2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13"/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3"/>
        <v>41153</v>
      </c>
      <c r="B304" s="20" t="s">
        <v>57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41008</v>
      </c>
    </row>
    <row r="305" spans="1:11" x14ac:dyDescent="0.3">
      <c r="A305" s="40"/>
      <c r="B305" s="20" t="s">
        <v>132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242</v>
      </c>
    </row>
    <row r="306" spans="1:11" x14ac:dyDescent="0.3">
      <c r="A306" s="40"/>
      <c r="B306" s="20" t="s">
        <v>117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0">
        <v>41039</v>
      </c>
    </row>
    <row r="307" spans="1:11" x14ac:dyDescent="0.3">
      <c r="A307" s="40"/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>EDATE(A304,1)</f>
        <v>41183</v>
      </c>
      <c r="B308" s="20" t="s">
        <v>83</v>
      </c>
      <c r="C308" s="13"/>
      <c r="D308" s="39">
        <v>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243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EDATE(A308,1)</f>
        <v>41214</v>
      </c>
      <c r="B310" s="20" t="s">
        <v>66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244</v>
      </c>
    </row>
    <row r="311" spans="1:11" x14ac:dyDescent="0.3">
      <c r="A311" s="40"/>
      <c r="B311" s="20" t="s">
        <v>95</v>
      </c>
      <c r="C311" s="13">
        <v>1.25</v>
      </c>
      <c r="D311" s="39">
        <v>0.5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EDATE(A310,1)</f>
        <v>41244</v>
      </c>
      <c r="B312" s="20" t="s">
        <v>57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245</v>
      </c>
    </row>
    <row r="313" spans="1:11" x14ac:dyDescent="0.3">
      <c r="A313" s="40"/>
      <c r="B313" s="20" t="s">
        <v>210</v>
      </c>
      <c r="C313" s="13">
        <v>1.25</v>
      </c>
      <c r="D313" s="39">
        <v>1.0940000000000001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8" t="s">
        <v>246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41275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/>
    </row>
    <row r="316" spans="1:11" x14ac:dyDescent="0.3">
      <c r="A316" s="40">
        <f>EDATE(A315,1)</f>
        <v>41306</v>
      </c>
      <c r="B316" s="20" t="s">
        <v>194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247</v>
      </c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f>EDATE(A316,1)</f>
        <v>41334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ref="A319:A327" si="14">EDATE(A318,1)</f>
        <v>41365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4"/>
        <v>41395</v>
      </c>
      <c r="B320" s="20" t="s">
        <v>57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2">
        <v>41365</v>
      </c>
    </row>
    <row r="321" spans="1:11" x14ac:dyDescent="0.3">
      <c r="A321" s="40"/>
      <c r="B321" s="20" t="s">
        <v>117</v>
      </c>
      <c r="C321" s="13"/>
      <c r="D321" s="39">
        <v>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50">
        <v>41491</v>
      </c>
    </row>
    <row r="322" spans="1:11" x14ac:dyDescent="0.3">
      <c r="A322" s="40"/>
      <c r="B322" s="20" t="s">
        <v>57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/>
    </row>
    <row r="323" spans="1:11" x14ac:dyDescent="0.3">
      <c r="A323" s="40">
        <f>EDATE(A320,1)</f>
        <v>41426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14"/>
        <v>41456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14"/>
        <v>41487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14"/>
        <v>41518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14"/>
        <v>41548</v>
      </c>
      <c r="B327" s="20" t="s">
        <v>219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4</v>
      </c>
      <c r="I327" s="9"/>
      <c r="J327" s="11"/>
      <c r="K327" s="20" t="s">
        <v>248</v>
      </c>
    </row>
    <row r="328" spans="1:11" x14ac:dyDescent="0.3">
      <c r="A328" s="40"/>
      <c r="B328" s="20" t="s">
        <v>83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249</v>
      </c>
    </row>
    <row r="329" spans="1:11" x14ac:dyDescent="0.3">
      <c r="A329" s="40"/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>EDATE(A327,1)</f>
        <v>41579</v>
      </c>
      <c r="B330" s="20" t="s">
        <v>95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EDATE(A330,1)</f>
        <v>41609</v>
      </c>
      <c r="B331" s="20" t="s">
        <v>117</v>
      </c>
      <c r="C331" s="13">
        <v>1.25</v>
      </c>
      <c r="D331" s="39">
        <v>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/>
      <c r="B332" s="20" t="s">
        <v>250</v>
      </c>
      <c r="C332" s="13"/>
      <c r="D332" s="39">
        <v>0.95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251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41640</v>
      </c>
      <c r="B334" s="20" t="s">
        <v>57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20" t="s">
        <v>252</v>
      </c>
    </row>
    <row r="335" spans="1:11" x14ac:dyDescent="0.3">
      <c r="A335" s="40"/>
      <c r="B335" s="20" t="s">
        <v>253</v>
      </c>
      <c r="C335" s="13">
        <v>1.25</v>
      </c>
      <c r="D335" s="39">
        <v>9.4E-2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>EDATE(A334,1)</f>
        <v>41671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 t="shared" ref="A337:A350" si="15">EDATE(A336,1)</f>
        <v>41699</v>
      </c>
      <c r="B337" s="20" t="s">
        <v>57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254</v>
      </c>
    </row>
    <row r="338" spans="1:11" x14ac:dyDescent="0.3">
      <c r="A338" s="40"/>
      <c r="B338" s="20" t="s">
        <v>255</v>
      </c>
      <c r="C338" s="13">
        <v>1.25</v>
      </c>
      <c r="D338" s="39">
        <v>0.16700000000000001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EDATE(A337,1)</f>
        <v>41730</v>
      </c>
      <c r="B339" s="20" t="s">
        <v>256</v>
      </c>
      <c r="C339" s="13">
        <v>1.25</v>
      </c>
      <c r="D339" s="39">
        <v>0.127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si="15"/>
        <v>41760</v>
      </c>
      <c r="B340" s="20" t="s">
        <v>83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257</v>
      </c>
    </row>
    <row r="341" spans="1:11" x14ac:dyDescent="0.3">
      <c r="A341" s="40"/>
      <c r="B341" s="20" t="s">
        <v>221</v>
      </c>
      <c r="C341" s="13">
        <v>1.25</v>
      </c>
      <c r="D341" s="39">
        <v>1.115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>EDATE(A340,1)</f>
        <v>41791</v>
      </c>
      <c r="B342" s="20" t="s">
        <v>258</v>
      </c>
      <c r="C342" s="13">
        <v>1.25</v>
      </c>
      <c r="D342" s="39">
        <v>1.8420000000000001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5"/>
        <v>41821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15"/>
        <v>41852</v>
      </c>
      <c r="B344" s="20" t="s">
        <v>87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5"/>
        <v>41883</v>
      </c>
      <c r="B345" s="20" t="s">
        <v>132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259</v>
      </c>
    </row>
    <row r="346" spans="1:11" x14ac:dyDescent="0.3">
      <c r="A346" s="40"/>
      <c r="B346" s="20" t="s">
        <v>132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260</v>
      </c>
    </row>
    <row r="347" spans="1:11" x14ac:dyDescent="0.3">
      <c r="A347" s="40"/>
      <c r="B347" s="20" t="s">
        <v>104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20" t="s">
        <v>261</v>
      </c>
    </row>
    <row r="348" spans="1:11" x14ac:dyDescent="0.3">
      <c r="A348" s="40"/>
      <c r="B348" s="20" t="s">
        <v>262</v>
      </c>
      <c r="C348" s="13">
        <v>1.25</v>
      </c>
      <c r="D348" s="39">
        <v>0.04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>EDATE(A345,1)</f>
        <v>41913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15"/>
        <v>41944</v>
      </c>
      <c r="B350" s="20" t="s">
        <v>132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263</v>
      </c>
    </row>
    <row r="351" spans="1:11" x14ac:dyDescent="0.3">
      <c r="A351" s="40"/>
      <c r="B351" s="20" t="s">
        <v>64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264</v>
      </c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f>EDATE(A350,1)</f>
        <v>41974</v>
      </c>
      <c r="B353" s="20" t="s">
        <v>265</v>
      </c>
      <c r="C353" s="13">
        <v>1.25</v>
      </c>
      <c r="D353" s="39">
        <v>0.14200000000000002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8" t="s">
        <v>266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42005</v>
      </c>
      <c r="B355" s="20" t="s">
        <v>64</v>
      </c>
      <c r="C355" s="13"/>
      <c r="D355" s="39">
        <v>2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267</v>
      </c>
    </row>
    <row r="356" spans="1:11" x14ac:dyDescent="0.3">
      <c r="A356" s="40"/>
      <c r="B356" s="20" t="s">
        <v>268</v>
      </c>
      <c r="C356" s="13">
        <v>1.25</v>
      </c>
      <c r="D356" s="39">
        <v>0.23300000000000001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EDATE(A355,1)</f>
        <v>42036</v>
      </c>
      <c r="B357" s="20" t="s">
        <v>45</v>
      </c>
      <c r="C357" s="13">
        <v>1.25</v>
      </c>
      <c r="D357" s="39">
        <v>1.7000000000000001E-2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ref="A358:A371" si="16">EDATE(A357,1)</f>
        <v>42064</v>
      </c>
      <c r="B358" s="20" t="s">
        <v>57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271</v>
      </c>
    </row>
    <row r="359" spans="1:11" x14ac:dyDescent="0.3">
      <c r="A359" s="40"/>
      <c r="B359" s="20" t="s">
        <v>132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270</v>
      </c>
    </row>
    <row r="360" spans="1:11" x14ac:dyDescent="0.3">
      <c r="A360" s="40"/>
      <c r="B360" s="20" t="s">
        <v>269</v>
      </c>
      <c r="C360" s="13">
        <v>1.25</v>
      </c>
      <c r="D360" s="39">
        <v>7.3000000000000009E-2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>EDATE(A358,1)</f>
        <v>42095</v>
      </c>
      <c r="B361" s="20" t="s">
        <v>205</v>
      </c>
      <c r="C361" s="13"/>
      <c r="D361" s="39">
        <v>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272</v>
      </c>
    </row>
    <row r="362" spans="1:11" x14ac:dyDescent="0.3">
      <c r="A362" s="40"/>
      <c r="B362" s="20" t="s">
        <v>207</v>
      </c>
      <c r="C362" s="13">
        <v>1.25</v>
      </c>
      <c r="D362" s="39">
        <v>4.8000000000000008E-2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EDATE(A361,1)</f>
        <v>42125</v>
      </c>
      <c r="B363" s="20" t="s">
        <v>57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273</v>
      </c>
    </row>
    <row r="364" spans="1:11" x14ac:dyDescent="0.3">
      <c r="A364" s="40"/>
      <c r="B364" s="20" t="s">
        <v>132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274</v>
      </c>
    </row>
    <row r="365" spans="1:11" x14ac:dyDescent="0.3">
      <c r="A365" s="40"/>
      <c r="B365" s="20" t="s">
        <v>57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275</v>
      </c>
    </row>
    <row r="366" spans="1:11" x14ac:dyDescent="0.3">
      <c r="A366" s="40"/>
      <c r="B366" s="20" t="s">
        <v>276</v>
      </c>
      <c r="C366" s="13">
        <v>1.25</v>
      </c>
      <c r="D366" s="39">
        <v>2.1000000000000001E-2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EDATE(A363,1)</f>
        <v>42156</v>
      </c>
      <c r="B367" s="20" t="s">
        <v>57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50">
        <v>42130</v>
      </c>
    </row>
    <row r="368" spans="1:11" x14ac:dyDescent="0.3">
      <c r="A368" s="40"/>
      <c r="B368" s="20" t="s">
        <v>253</v>
      </c>
      <c r="C368" s="13">
        <v>1.25</v>
      </c>
      <c r="D368" s="39">
        <v>9.4E-2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50"/>
    </row>
    <row r="369" spans="1:11" x14ac:dyDescent="0.3">
      <c r="A369" s="40">
        <f>EDATE(A367,1)</f>
        <v>42186</v>
      </c>
      <c r="B369" s="20" t="s">
        <v>202</v>
      </c>
      <c r="C369" s="13">
        <v>1.25</v>
      </c>
      <c r="D369" s="39">
        <v>8.0000000000000002E-3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16"/>
        <v>42217</v>
      </c>
      <c r="B370" s="20" t="s">
        <v>277</v>
      </c>
      <c r="C370" s="13">
        <v>1.25</v>
      </c>
      <c r="D370" s="39">
        <v>1.012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6"/>
        <v>42248</v>
      </c>
      <c r="B371" s="20" t="s">
        <v>57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278</v>
      </c>
    </row>
    <row r="372" spans="1:11" x14ac:dyDescent="0.3">
      <c r="A372" s="40"/>
      <c r="B372" s="20" t="s">
        <v>132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279</v>
      </c>
    </row>
    <row r="373" spans="1:11" x14ac:dyDescent="0.3">
      <c r="A373" s="40"/>
      <c r="B373" s="20" t="s">
        <v>95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EDATE(A371,1)</f>
        <v>42278</v>
      </c>
      <c r="B374" s="20" t="s">
        <v>70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50">
        <v>42134</v>
      </c>
    </row>
    <row r="375" spans="1:11" x14ac:dyDescent="0.3">
      <c r="A375" s="40"/>
      <c r="B375" s="20" t="s">
        <v>280</v>
      </c>
      <c r="C375" s="13">
        <v>1.25</v>
      </c>
      <c r="D375" s="39">
        <v>2.004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>EDATE(A374,1)</f>
        <v>42309</v>
      </c>
      <c r="B376" s="20" t="s">
        <v>57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282</v>
      </c>
    </row>
    <row r="377" spans="1:11" x14ac:dyDescent="0.3">
      <c r="A377" s="40"/>
      <c r="B377" s="20" t="s">
        <v>281</v>
      </c>
      <c r="C377" s="13">
        <v>1.25</v>
      </c>
      <c r="D377" s="39">
        <v>6.9000000000000006E-2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>EDATE(A376,1)</f>
        <v>42339</v>
      </c>
      <c r="B378" s="20" t="s">
        <v>283</v>
      </c>
      <c r="C378" s="13">
        <v>1.25</v>
      </c>
      <c r="D378" s="39">
        <v>0.51200000000000001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8" t="s">
        <v>284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42370</v>
      </c>
      <c r="B380" s="20" t="s">
        <v>71</v>
      </c>
      <c r="C380" s="13"/>
      <c r="D380" s="39">
        <v>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285</v>
      </c>
    </row>
    <row r="381" spans="1:11" x14ac:dyDescent="0.3">
      <c r="A381" s="40"/>
      <c r="B381" s="20" t="s">
        <v>286</v>
      </c>
      <c r="C381" s="13">
        <v>1.25</v>
      </c>
      <c r="D381" s="39">
        <v>0.52300000000000002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EDATE(A380,1)</f>
        <v>42401</v>
      </c>
      <c r="B382" s="20" t="s">
        <v>70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50">
        <v>42706</v>
      </c>
    </row>
    <row r="383" spans="1:11" x14ac:dyDescent="0.3">
      <c r="A383" s="40"/>
      <c r="B383" s="20" t="s">
        <v>287</v>
      </c>
      <c r="C383" s="13">
        <v>1.25</v>
      </c>
      <c r="D383" s="39">
        <v>0.15600000000000003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>EDATE(A382,1)</f>
        <v>42430</v>
      </c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20" t="s">
        <v>288</v>
      </c>
    </row>
    <row r="385" spans="1:11" x14ac:dyDescent="0.3">
      <c r="A385" s="40"/>
      <c r="B385" s="20" t="s">
        <v>289</v>
      </c>
      <c r="C385" s="13">
        <v>1.25</v>
      </c>
      <c r="D385" s="39">
        <v>1.0289999999999999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>EDATE(A384,1)</f>
        <v>42461</v>
      </c>
      <c r="B386" s="20" t="s">
        <v>290</v>
      </c>
      <c r="C386" s="13">
        <v>1.25</v>
      </c>
      <c r="D386" s="39">
        <v>0.63300000000000001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ref="A387:A393" si="17">EDATE(A386,1)</f>
        <v>42491</v>
      </c>
      <c r="B387" s="20" t="s">
        <v>291</v>
      </c>
      <c r="C387" s="13">
        <v>1.25</v>
      </c>
      <c r="D387" s="39">
        <v>0.27700000000000002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7"/>
        <v>42522</v>
      </c>
      <c r="B388" s="20" t="s">
        <v>292</v>
      </c>
      <c r="C388" s="13">
        <v>1.25</v>
      </c>
      <c r="D388" s="39">
        <v>0.10199999999999999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17"/>
        <v>42552</v>
      </c>
      <c r="B389" s="20" t="s">
        <v>293</v>
      </c>
      <c r="C389" s="13">
        <v>1.25</v>
      </c>
      <c r="D389" s="39">
        <v>0.29799999999999999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7"/>
        <v>42583</v>
      </c>
      <c r="B390" s="20" t="s">
        <v>294</v>
      </c>
      <c r="C390" s="13">
        <v>1.25</v>
      </c>
      <c r="D390" s="39">
        <v>0.125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17"/>
        <v>42614</v>
      </c>
      <c r="B391" s="15" t="s">
        <v>295</v>
      </c>
      <c r="C391" s="13">
        <v>1.25</v>
      </c>
      <c r="D391" s="43">
        <v>0.32900000000000001</v>
      </c>
      <c r="E391" s="53"/>
      <c r="F391" s="15"/>
      <c r="G391" s="42">
        <f>IF(ISBLANK(Table1[[#This Row],[EARNED]]),"",Table1[[#This Row],[EARNED]])</f>
        <v>1.25</v>
      </c>
      <c r="H391" s="43"/>
      <c r="I391" s="53"/>
      <c r="J391" s="12"/>
      <c r="K391" s="15"/>
    </row>
    <row r="392" spans="1:11" x14ac:dyDescent="0.3">
      <c r="A392" s="40">
        <f t="shared" si="17"/>
        <v>42644</v>
      </c>
      <c r="B392" s="20" t="s">
        <v>296</v>
      </c>
      <c r="C392" s="13">
        <v>1.25</v>
      </c>
      <c r="D392" s="39">
        <v>1.052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17"/>
        <v>42675</v>
      </c>
      <c r="B393" s="20" t="s">
        <v>297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298</v>
      </c>
    </row>
    <row r="394" spans="1:11" x14ac:dyDescent="0.3">
      <c r="A394" s="40"/>
      <c r="B394" s="20" t="s">
        <v>45</v>
      </c>
      <c r="C394" s="13">
        <v>1.25</v>
      </c>
      <c r="D394" s="39">
        <v>1.7000000000000001E-2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EDATE(A393,1)</f>
        <v>42705</v>
      </c>
      <c r="B395" s="20" t="s">
        <v>299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300</v>
      </c>
    </row>
    <row r="396" spans="1:11" x14ac:dyDescent="0.3">
      <c r="A396" s="40"/>
      <c r="B396" s="20" t="s">
        <v>301</v>
      </c>
      <c r="C396" s="13">
        <v>1.25</v>
      </c>
      <c r="D396" s="39">
        <v>0.25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8" t="s">
        <v>302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42736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>EDATE(A398,1)</f>
        <v>42767</v>
      </c>
      <c r="B399" s="20" t="s">
        <v>194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303</v>
      </c>
    </row>
    <row r="400" spans="1:11" x14ac:dyDescent="0.3">
      <c r="A400" s="40"/>
      <c r="B400" s="20" t="s">
        <v>304</v>
      </c>
      <c r="C400" s="13">
        <v>1.25</v>
      </c>
      <c r="D400" s="39">
        <v>3.5000000000000003E-2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>EDATE(A399,1)</f>
        <v>42795</v>
      </c>
      <c r="B401" s="20" t="s">
        <v>132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305</v>
      </c>
    </row>
    <row r="402" spans="1:11" x14ac:dyDescent="0.3">
      <c r="A402" s="40"/>
      <c r="B402" s="20" t="s">
        <v>306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307</v>
      </c>
    </row>
    <row r="403" spans="1:11" x14ac:dyDescent="0.3">
      <c r="A403" s="40"/>
      <c r="B403" s="20" t="s">
        <v>308</v>
      </c>
      <c r="C403" s="13">
        <v>1.25</v>
      </c>
      <c r="D403" s="39">
        <v>0.13300000000000001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EDATE(A401,1)</f>
        <v>42826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ref="A405:A418" si="18">EDATE(A404,1)</f>
        <v>42856</v>
      </c>
      <c r="B405" s="20" t="s">
        <v>70</v>
      </c>
      <c r="C405" s="13"/>
      <c r="D405" s="39">
        <v>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50">
        <v>43044</v>
      </c>
    </row>
    <row r="406" spans="1:11" x14ac:dyDescent="0.3">
      <c r="A406" s="40"/>
      <c r="B406" s="20" t="s">
        <v>42</v>
      </c>
      <c r="C406" s="13">
        <v>1.25</v>
      </c>
      <c r="D406" s="39">
        <v>4.0000000000000001E-3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>EDATE(A405,1)</f>
        <v>42887</v>
      </c>
      <c r="B407" s="20" t="s">
        <v>286</v>
      </c>
      <c r="C407" s="13">
        <v>1.25</v>
      </c>
      <c r="D407" s="39">
        <v>0.52300000000000002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18"/>
        <v>42917</v>
      </c>
      <c r="B408" s="20" t="s">
        <v>57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309</v>
      </c>
    </row>
    <row r="409" spans="1:11" x14ac:dyDescent="0.3">
      <c r="A409" s="40"/>
      <c r="B409" s="20" t="s">
        <v>310</v>
      </c>
      <c r="C409" s="13">
        <v>1.25</v>
      </c>
      <c r="D409" s="39">
        <v>0.11700000000000001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42948</v>
      </c>
      <c r="B410" s="20" t="s">
        <v>66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312</v>
      </c>
    </row>
    <row r="411" spans="1:11" x14ac:dyDescent="0.3">
      <c r="A411" s="40"/>
      <c r="B411" s="20" t="s">
        <v>311</v>
      </c>
      <c r="C411" s="13">
        <v>1.25</v>
      </c>
      <c r="D411" s="39">
        <v>0.10400000000000001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EDATE(A410,1)</f>
        <v>42979</v>
      </c>
      <c r="B412" s="20" t="s">
        <v>57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313</v>
      </c>
    </row>
    <row r="413" spans="1:11" x14ac:dyDescent="0.3">
      <c r="A413" s="40"/>
      <c r="B413" s="20" t="s">
        <v>70</v>
      </c>
      <c r="C413" s="13"/>
      <c r="D413" s="39">
        <v>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314</v>
      </c>
    </row>
    <row r="414" spans="1:11" x14ac:dyDescent="0.3">
      <c r="A414" s="40"/>
      <c r="B414" s="20" t="s">
        <v>70</v>
      </c>
      <c r="C414" s="13"/>
      <c r="D414" s="39">
        <v>1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50">
        <v>42865</v>
      </c>
    </row>
    <row r="415" spans="1:11" x14ac:dyDescent="0.3">
      <c r="A415" s="40"/>
      <c r="B415" s="20" t="s">
        <v>104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315</v>
      </c>
    </row>
    <row r="416" spans="1:11" x14ac:dyDescent="0.3">
      <c r="A416" s="40"/>
      <c r="B416" s="20" t="s">
        <v>95</v>
      </c>
      <c r="C416" s="13">
        <v>1.25</v>
      </c>
      <c r="D416" s="39">
        <v>0.5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>EDATE(A412,1)</f>
        <v>43009</v>
      </c>
      <c r="B417" s="20" t="s">
        <v>95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18"/>
        <v>43040</v>
      </c>
      <c r="B418" s="20" t="s">
        <v>57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316</v>
      </c>
    </row>
    <row r="419" spans="1:11" x14ac:dyDescent="0.3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>EDATE(A418,1)</f>
        <v>43070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8" t="s">
        <v>317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43101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EDATE(A422,1)</f>
        <v>43132</v>
      </c>
      <c r="B423" s="20" t="s">
        <v>132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318</v>
      </c>
    </row>
    <row r="424" spans="1:11" x14ac:dyDescent="0.3">
      <c r="A424" s="40"/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>EDATE(A423,1)</f>
        <v>43160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ref="A426:A440" si="19">EDATE(A425,1)</f>
        <v>43191</v>
      </c>
      <c r="B426" s="20" t="s">
        <v>132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319</v>
      </c>
    </row>
    <row r="427" spans="1:11" x14ac:dyDescent="0.3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>EDATE(A426,1)</f>
        <v>43221</v>
      </c>
      <c r="B428" s="20" t="s">
        <v>70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50">
        <v>43409</v>
      </c>
    </row>
    <row r="429" spans="1:11" x14ac:dyDescent="0.3">
      <c r="A429" s="40"/>
      <c r="B429" s="20" t="s">
        <v>132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320</v>
      </c>
    </row>
    <row r="430" spans="1:11" x14ac:dyDescent="0.3">
      <c r="A430" s="40"/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>EDATE(A428,1)</f>
        <v>43252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19"/>
        <v>43282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19"/>
        <v>43313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19"/>
        <v>43344</v>
      </c>
      <c r="B434" s="20" t="s">
        <v>57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321</v>
      </c>
    </row>
    <row r="435" spans="1:11" x14ac:dyDescent="0.3">
      <c r="A435" s="40"/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>EDATE(A434,1)</f>
        <v>43374</v>
      </c>
      <c r="B436" s="20" t="s">
        <v>70</v>
      </c>
      <c r="C436" s="13"/>
      <c r="D436" s="39">
        <v>1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50">
        <v>43230</v>
      </c>
    </row>
    <row r="437" spans="1:11" x14ac:dyDescent="0.3">
      <c r="A437" s="40"/>
      <c r="B437" s="20" t="s">
        <v>62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50" t="s">
        <v>322</v>
      </c>
    </row>
    <row r="438" spans="1:11" x14ac:dyDescent="0.3">
      <c r="A438" s="40"/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50"/>
    </row>
    <row r="439" spans="1:11" x14ac:dyDescent="0.3">
      <c r="A439" s="40">
        <f>EDATE(A436,1)</f>
        <v>43405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19"/>
        <v>43435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8" t="s">
        <v>323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43466</v>
      </c>
      <c r="B442" s="20" t="s">
        <v>132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324</v>
      </c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1">
        <f>EDATE(A442,1)</f>
        <v>43497</v>
      </c>
      <c r="B444" s="15"/>
      <c r="C444" s="13">
        <v>1.25</v>
      </c>
      <c r="D444" s="43"/>
      <c r="E444" s="53"/>
      <c r="F444" s="15"/>
      <c r="G444" s="42">
        <f>IF(ISBLANK(Table1[[#This Row],[EARNED]]),"",Table1[[#This Row],[EARNED]])</f>
        <v>1.25</v>
      </c>
      <c r="H444" s="43"/>
      <c r="I444" s="53"/>
      <c r="J444" s="12"/>
      <c r="K444" s="15"/>
    </row>
    <row r="445" spans="1:11" x14ac:dyDescent="0.3">
      <c r="A445" s="41">
        <f t="shared" ref="A445:A456" si="20">EDATE(A444,1)</f>
        <v>43525</v>
      </c>
      <c r="B445" s="20" t="s">
        <v>71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325</v>
      </c>
    </row>
    <row r="446" spans="1:11" x14ac:dyDescent="0.3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1">
        <f>EDATE(A445,1)</f>
        <v>43556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1">
        <f t="shared" si="20"/>
        <v>43586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1">
        <f t="shared" si="20"/>
        <v>43617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1">
        <f t="shared" si="20"/>
        <v>43647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1">
        <f t="shared" si="20"/>
        <v>43678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1">
        <f>EDATE(A451,1)</f>
        <v>43709</v>
      </c>
      <c r="B452" s="20" t="s">
        <v>132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326</v>
      </c>
    </row>
    <row r="453" spans="1:11" x14ac:dyDescent="0.3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1">
        <f>EDATE(A452,1)</f>
        <v>43739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1">
        <f t="shared" si="20"/>
        <v>43770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1">
        <f t="shared" si="20"/>
        <v>43800</v>
      </c>
      <c r="B456" s="20" t="s">
        <v>83</v>
      </c>
      <c r="C456" s="13">
        <v>1.25</v>
      </c>
      <c r="D456" s="39">
        <v>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55" t="s">
        <v>327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1">
        <v>43831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>EDATE(A458,1)</f>
        <v>43862</v>
      </c>
      <c r="B459" s="20" t="s">
        <v>328</v>
      </c>
      <c r="C459" s="13"/>
      <c r="D459" s="39">
        <v>5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51" t="s">
        <v>329</v>
      </c>
    </row>
    <row r="460" spans="1:11" x14ac:dyDescent="0.3">
      <c r="A460" s="40"/>
      <c r="B460" s="20" t="s">
        <v>330</v>
      </c>
      <c r="C460" s="13"/>
      <c r="D460" s="39">
        <v>4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331</v>
      </c>
    </row>
    <row r="461" spans="1:11" x14ac:dyDescent="0.3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EDATE(A459,1)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ref="A463:A473" si="21">EDATE(A462,1)</f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21"/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si="21"/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21"/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21"/>
        <v>44075</v>
      </c>
      <c r="B468" s="20" t="s">
        <v>332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8</v>
      </c>
      <c r="I468" s="9"/>
      <c r="J468" s="11"/>
      <c r="K468" s="20" t="s">
        <v>333</v>
      </c>
    </row>
    <row r="469" spans="1:11" x14ac:dyDescent="0.3">
      <c r="A469" s="40"/>
      <c r="B469" s="20" t="s">
        <v>132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334</v>
      </c>
    </row>
    <row r="470" spans="1:11" x14ac:dyDescent="0.3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>EDATE(A468,1)</f>
        <v>44105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21"/>
        <v>44136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21"/>
        <v>44166</v>
      </c>
      <c r="B473" s="20" t="s">
        <v>117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55" t="s">
        <v>335</v>
      </c>
      <c r="B474" s="15"/>
      <c r="C474" s="42"/>
      <c r="D474" s="43"/>
      <c r="E474" s="53"/>
      <c r="F474" s="15"/>
      <c r="G474" s="42" t="str">
        <f>IF(ISBLANK(Table1[[#This Row],[EARNED]]),"",Table1[[#This Row],[EARNED]])</f>
        <v/>
      </c>
      <c r="H474" s="43"/>
      <c r="I474" s="53"/>
      <c r="J474" s="12"/>
      <c r="K474" s="15"/>
    </row>
    <row r="475" spans="1:11" x14ac:dyDescent="0.3">
      <c r="A475" s="40">
        <v>44197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>EDATE(A475,1)</f>
        <v>44228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5" si="22">EDATE(A476,1)</f>
        <v>44256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22"/>
        <v>44287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22"/>
        <v>44317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22"/>
        <v>44348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22"/>
        <v>44378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22"/>
        <v>44409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22"/>
        <v>44440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>EDATE(A483,1)</f>
        <v>44470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22"/>
        <v>44501</v>
      </c>
      <c r="B485" s="20" t="s">
        <v>70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 t="s">
        <v>194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336</v>
      </c>
    </row>
    <row r="487" spans="1:11" x14ac:dyDescent="0.3">
      <c r="A487" s="40"/>
      <c r="B487" s="20" t="s">
        <v>330</v>
      </c>
      <c r="C487" s="13"/>
      <c r="D487" s="39">
        <v>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337</v>
      </c>
    </row>
    <row r="488" spans="1:11" x14ac:dyDescent="0.3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>EDATE(A485,1)</f>
        <v>44531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8" t="s">
        <v>338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44562</v>
      </c>
      <c r="B491" s="20" t="s">
        <v>194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339</v>
      </c>
    </row>
    <row r="492" spans="1:11" x14ac:dyDescent="0.3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0">
        <v>44743</v>
      </c>
    </row>
    <row r="493" spans="1:11" x14ac:dyDescent="0.3">
      <c r="A493" s="40"/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EDATE(A491,1)</f>
        <v>44593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ref="A495:A502" si="23">EDATE(A494,1)</f>
        <v>44621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23"/>
        <v>44652</v>
      </c>
      <c r="B496" s="20" t="s">
        <v>57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0">
        <v>44565</v>
      </c>
    </row>
    <row r="497" spans="1:11" x14ac:dyDescent="0.3">
      <c r="A497" s="40" t="s">
        <v>340</v>
      </c>
      <c r="B497" s="20" t="s">
        <v>70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341</v>
      </c>
    </row>
    <row r="498" spans="1:11" x14ac:dyDescent="0.3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EDATE(A496,1)</f>
        <v>44682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23"/>
        <v>44713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3"/>
        <v>44743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23"/>
        <v>44774</v>
      </c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50">
        <v>44569</v>
      </c>
    </row>
    <row r="503" spans="1:11" x14ac:dyDescent="0.3">
      <c r="A503" s="40"/>
      <c r="B503" s="20" t="s">
        <v>71</v>
      </c>
      <c r="C503" s="13"/>
      <c r="D503" s="39">
        <v>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342</v>
      </c>
    </row>
    <row r="504" spans="1:11" x14ac:dyDescent="0.3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EDATE(A502,1)</f>
        <v>44805</v>
      </c>
      <c r="B505" s="20" t="s">
        <v>57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 t="s">
        <v>71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343</v>
      </c>
    </row>
    <row r="507" spans="1:11" x14ac:dyDescent="0.3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44835</v>
      </c>
      <c r="B508" s="20" t="s">
        <v>350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351</v>
      </c>
    </row>
    <row r="509" spans="1:11" x14ac:dyDescent="0.3">
      <c r="A509" s="40"/>
      <c r="B509" s="20" t="s">
        <v>352</v>
      </c>
      <c r="C509" s="13"/>
      <c r="D509" s="39">
        <v>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353</v>
      </c>
    </row>
    <row r="510" spans="1:11" x14ac:dyDescent="0.3">
      <c r="A510" s="40">
        <v>44866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44896</v>
      </c>
      <c r="B511" s="20" t="s">
        <v>354</v>
      </c>
      <c r="C511" s="13">
        <v>1.25</v>
      </c>
      <c r="D511" s="39">
        <v>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50">
        <v>44902</v>
      </c>
    </row>
    <row r="512" spans="1:11" x14ac:dyDescent="0.3">
      <c r="A512" s="48" t="s">
        <v>349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44927</v>
      </c>
      <c r="B513" s="20" t="s">
        <v>355</v>
      </c>
      <c r="C513" s="13">
        <v>1.25</v>
      </c>
      <c r="D513" s="39">
        <v>4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356</v>
      </c>
    </row>
    <row r="514" spans="1:11" x14ac:dyDescent="0.3">
      <c r="A514" s="40">
        <v>44958</v>
      </c>
      <c r="B514" s="20" t="s">
        <v>357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50">
        <v>44963</v>
      </c>
    </row>
    <row r="515" spans="1:11" x14ac:dyDescent="0.3">
      <c r="A515" s="40">
        <v>44986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45017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45047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45078</v>
      </c>
      <c r="B518" s="15"/>
      <c r="C518" s="42"/>
      <c r="D518" s="43"/>
      <c r="E518" s="53"/>
      <c r="F518" s="15"/>
      <c r="G518" s="42" t="str">
        <f>IF(ISBLANK(Table1[[#This Row],[EARNED]]),"",Table1[[#This Row],[EARNED]])</f>
        <v/>
      </c>
      <c r="H518" s="43"/>
      <c r="I518" s="53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32</v>
      </c>
      <c r="E1" s="66"/>
      <c r="F1" s="66"/>
      <c r="G1" s="66"/>
      <c r="J1" s="67" t="s">
        <v>33</v>
      </c>
      <c r="K1" s="67"/>
      <c r="L1" s="67"/>
    </row>
    <row r="2" spans="1:12" x14ac:dyDescent="0.3">
      <c r="A2" s="32" t="s">
        <v>23</v>
      </c>
      <c r="B2" s="32" t="s">
        <v>24</v>
      </c>
      <c r="D2" s="7" t="s">
        <v>25</v>
      </c>
      <c r="E2" s="5" t="s">
        <v>26</v>
      </c>
      <c r="F2" s="5" t="s">
        <v>27</v>
      </c>
      <c r="G2" s="46" t="s">
        <v>28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>
        <v>0</v>
      </c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4"/>
      <c r="I6" s="67" t="s">
        <v>37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2023-03-03T08:15:04Z</dcterms:modified>
</cp:coreProperties>
</file>