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44REB32\Users\ASUS\Desktop\LEAVECARD\DONE 2-2-2023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28" i="5"/>
  <c r="G15" i="5"/>
  <c r="G10" i="5"/>
  <c r="E9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7" i="5"/>
  <c r="G26" i="5"/>
  <c r="G25" i="5"/>
  <c r="G24" i="5"/>
  <c r="G23" i="5"/>
  <c r="G22" i="5"/>
  <c r="G21" i="5"/>
  <c r="G20" i="5"/>
  <c r="G19" i="5"/>
  <c r="G18" i="5"/>
  <c r="G17" i="5"/>
  <c r="G16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<sst xmlns="http://schemas.openxmlformats.org/spreadsheetml/2006/main" count="87" uniqueCount="59">
  <si>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</si>
  <si>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</si>
  <si>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</si>
  <si>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</si>
  <si>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</si>
  <si>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</si>
  <si>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</si>
  <si>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</si>
  <si>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</si>
  <si>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</si>
  <si>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</si>
  <si>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</si>
  <si>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</si>
  <si>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</si>
  <si>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</si>
  <si>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</si>
  <si>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</si>
  <si>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</si>
  <si>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</si>
  <si>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</si>
  <si>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</si>
  <si>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</si>
  <si>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</si>
  <si>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</si>
  <si>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</si>
  <si>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</si>
  <si>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</si>
  <si>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</si>
  <si>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</si>
  <si>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</si>
  <si>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</si>
  <si>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</si>
  <si>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</si>
  <si>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</si>
  <si>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</si>
  <si>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</si>
  <si>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</si>
  <si>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</si>
  <si>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</si>
  <si>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</si>
  <si>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</si>
  <si>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</si>
  <si>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2020</t>
  </si>
  <si>
    <t>2021</t>
  </si>
  <si>
    <t>2022</t>
  </si>
  <si>
    <t>2023</t>
  </si>
  <si>
    <t>CASUAL</t>
  </si>
  <si>
    <t>VL(10-0-0)</t>
  </si>
  <si>
    <t>7/1-14/2021</t>
  </si>
  <si>
    <t>ATANGAN, JUDITH ALMENDRAS</t>
  </si>
  <si>
    <t>ONT</t>
  </si>
  <si>
    <t>NURSE</t>
  </si>
  <si>
    <t>1 - Married (and not separated)</t>
  </si>
  <si>
    <t>SP(1-0-0)</t>
  </si>
  <si>
    <t>BDAY 2/4/23</t>
  </si>
  <si>
    <t>VL(3-0-0)</t>
  </si>
  <si>
    <t>VL(2-0-0)</t>
  </si>
  <si>
    <t>5/18-21/2022</t>
  </si>
  <si>
    <t>6/30-7/1/2022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</si>
</sst>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00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0"/>
  <sheetViews>
    <sheetView tabSelected="1" zoomScale="102" zoomScaleNormal="102" workbookViewId="0">
      <pane ySplit="3720" topLeftCell="A31" activePane="bottomLeft"/>
      <selection activeCell="B2" sqref="B2:C2"/>
      <selection pane="bottomLeft" activeCell="B41" sqref="B4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3" t="s">
        <v>52</v>
      </c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">
        <v>51</v>
      </c>
      <c r="C3" s="49"/>
      <c r="D3" s="22" t="s">
        <v>13</v>
      </c>
      <c r="F3" s="56">
        <v>44075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46</v>
      </c>
      <c r="C4" s="49"/>
      <c r="D4" s="22" t="s">
        <v>12</v>
      </c>
      <c r="F4" s="50" t="s">
        <v>50</v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22.5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37.5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44075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44105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44136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44166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8" t="s">
        <v>43</v>
      </c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25">
      <c r="A16" s="40">
        <v>44197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0">
        <v>44228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44256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44287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44317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44348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44378</v>
      </c>
      <c r="B22" s="20" t="s">
        <v>47</v>
      </c>
      <c r="C22" s="13">
        <v>1.25</v>
      </c>
      <c r="D22" s="39">
        <v>10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 t="s">
        <v>48</v>
      </c>
    </row>
    <row r="23" spans="1:11" x14ac:dyDescent="0.25">
      <c r="A23" s="40">
        <v>44409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44440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44470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44501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44531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8" t="s">
        <v>44</v>
      </c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>
        <v>44562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44593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44621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44652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44682</v>
      </c>
      <c r="B33" s="20" t="s">
        <v>55</v>
      </c>
      <c r="C33" s="13">
        <v>1.25</v>
      </c>
      <c r="D33" s="39">
        <v>3</v>
      </c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 t="s">
        <v>57</v>
      </c>
    </row>
    <row r="34" spans="1:11" x14ac:dyDescent="0.25">
      <c r="A34" s="40">
        <v>44713</v>
      </c>
      <c r="B34" s="20" t="s">
        <v>56</v>
      </c>
      <c r="C34" s="13">
        <v>1.25</v>
      </c>
      <c r="D34" s="39">
        <v>2</v>
      </c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 t="s">
        <v>58</v>
      </c>
    </row>
    <row r="35" spans="1:11" x14ac:dyDescent="0.25">
      <c r="A35" s="40">
        <v>44743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44774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44805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44835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44866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44896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8" t="s">
        <v>45</v>
      </c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>
        <v>44927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44958</v>
      </c>
      <c r="B43" s="20" t="s">
        <v>53</v>
      </c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 t="s">
        <v>54</v>
      </c>
    </row>
    <row r="44" spans="1:11" x14ac:dyDescent="0.25">
      <c r="A44" s="40">
        <v>44986</v>
      </c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>
        <v>45017</v>
      </c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>
        <v>45047</v>
      </c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>
        <v>45078</v>
      </c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>
        <v>45108</v>
      </c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0">
        <v>45139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45170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>
        <v>45200</v>
      </c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>
        <v>45231</v>
      </c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>
        <v>45261</v>
      </c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>
        <v>45292</v>
      </c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>
        <v>45323</v>
      </c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>
        <v>45352</v>
      </c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>
        <v>45383</v>
      </c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>
        <v>45413</v>
      </c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>
        <v>45444</v>
      </c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>
        <v>45474</v>
      </c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>
        <v>45505</v>
      </c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>
        <v>45536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45566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>
        <v>45597</v>
      </c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>
        <v>45627</v>
      </c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>
        <v>45658</v>
      </c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>
        <v>45689</v>
      </c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>
        <v>45717</v>
      </c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>
        <v>45748</v>
      </c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>
        <v>45778</v>
      </c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>
        <v>45809</v>
      </c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>
        <v>45839</v>
      </c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>
        <v>45870</v>
      </c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>
        <v>45901</v>
      </c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>
        <v>45931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45962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45992</v>
      </c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>
        <v>46023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1"/>
      <c r="B100" s="15"/>
      <c r="C100" s="42"/>
      <c r="D100" s="43"/>
      <c r="E100" s="9"/>
      <c r="F100" s="15"/>
      <c r="G100" s="42" t="str">
        <f>IF(ISBLANK(Table15[[#This Row],[EARNED]]),"",Table15[[#This Row],[EARNED]])</f>
        <v/>
      </c>
      <c r="H100" s="43"/>
      <c r="I100" s="9"/>
      <c r="J100" s="12"/>
      <c r="K100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82" zoomScaleNormal="82" workbookViewId="0">
      <selection activeCell="G8" sqref="G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ATANGAN, JUDITH ALMENDRAS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>NURSE</v>
      </c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0" t="str">
        <f>IF(ISBLANK('2018 LEAVE CREDITS'!F4:G4),"",'2018 LEAVE CREDITS'!F4:G4)</f>
        <v>ONT</v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30" zoomScaleNormal="130" workbookViewId="0">
      <selection activeCell="B13" sqref="B1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2023-03-14T05:43:45Z</dcterms:modified>
</cp:coreProperties>
</file>