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SUS\Desktop\LEAVECARD\JOBCON\"/>
    </mc:Choice>
  </mc:AlternateContent>
  <xr:revisionPtr revIDLastSave="0" documentId="13_ncr:1_{C6129098-27B8-4D31-9E40-036573B56648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B4" i="1"/>
  <c r="F4" i="1" l="1"/>
  <c r="B3" i="1"/>
  <c r="B2" i="1"/>
  <c r="G10" i="5"/>
  <c r="E9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<sst xmlns="http://schemas.openxmlformats.org/spreadsheetml/2006/main" count="75" uniqueCount="47">
  <si>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</si>
  <si>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</si>
  <si>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</si>
  <si>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</si>
  <si>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</si>
  <si>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</si>
  <si>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</si>
  <si>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</si>
  <si>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</si>
  <si>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</si>
  <si>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</si>
  <si>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</si>
  <si>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</si>
  <si>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</si>
  <si>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</si>
  <si>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</si>
  <si>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</si>
  <si>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</si>
  <si>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</si>
  <si>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</si>
  <si>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</si>
  <si>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</si>
  <si>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</si>
  <si>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</si>
  <si>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</si>
  <si>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</si>
  <si>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</si>
  <si>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</si>
  <si>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</si>
  <si>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</si>
  <si>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</si>
  <si>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</si>
  <si>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</si>
  <si>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</si>
  <si>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</si>
  <si>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</si>
  <si>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</si>
  <si>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</si>
  <si>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</si>
  <si>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</si>
  <si>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</si>
  <si>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</si>
  <si>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2022</t>
  </si>
  <si>
    <t>CASUAL</t>
  </si>
  <si>
    <t>OTACAN, JAY</t>
  </si>
  <si>
    <t>SL(13-0-0)</t>
  </si>
  <si>
    <t>5/31-6/1,5,7,13,14/2022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</si>
</sst>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le15" displayName="Table15" ref="A8:K62" totalsRowShown="0" headerRowDxfId="39" headerRowBorderDxfId="38" tableBorderDxfId="37" totalsRowBorderDxfId="36">
  <tableColumns count="11">
    <tableColumn id="1" xr3:uid="{00000000-0010-0000-0000-000001000000}" name="PERIOD" dataDxfId="35"/>
    <tableColumn id="2" xr3:uid="{00000000-0010-0000-0000-000002000000}" name="PARTICULARS" dataDxfId="34"/>
    <tableColumn id="3" xr3:uid="{00000000-0010-0000-0000-000003000000}" name="EARNED" dataDxfId="33"/>
    <tableColumn id="4" xr3:uid="{00000000-0010-0000-0000-000004000000}" name="Absence Undertime W/ Pay" dataDxfId="32"/>
    <tableColumn id="5" xr3:uid="{00000000-0010-0000-0000-000005000000}" name="BALANCE" dataDxfId="31">
      <calculatedColumnFormula>SUM(Table15[EARNED])-SUM(Table15[Absence Undertime W/ Pay])+CONVERTION!$A$3</calculatedColumnFormula>
    </tableColumn>
    <tableColumn id="6" xr3:uid="{00000000-0010-0000-0000-000006000000}" name="Absence Undertime W/O Pay" dataDxfId="30"/>
    <tableColumn id="7" xr3:uid="{00000000-0010-0000-0000-000007000000}" name="EARNED " dataDxfId="29">
      <calculatedColumnFormula>IF(ISBLANK(Table15[[#This Row],[EARNED]]),"",Table15[[#This Row],[EARNED]])</calculatedColumnFormula>
    </tableColumn>
    <tableColumn id="8" xr3:uid="{00000000-0010-0000-0000-000008000000}" name="Absence Undertime  W/ Pay" dataDxfId="28"/>
    <tableColumn id="9" xr3:uid="{00000000-0010-0000-0000-000009000000}" name="BALANCE " dataDxfId="27">
      <calculatedColumnFormula>SUM(Table15[[EARNED ]])-SUM(Table15[Absence Undertime  W/ Pay])+CONVERTION!$B$3</calculatedColumnFormula>
    </tableColumn>
    <tableColumn id="10" xr3:uid="{00000000-0010-0000-0000-00000A000000}" name="Absence Undertime  W/O Pay" dataDxfId="26"/>
    <tableColumn id="11" xr3:uid="{00000000-0010-0000-0000-00000B000000}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8:K130" totalsRowShown="0" headerRowDxfId="24" headerRowBorderDxfId="23" tableBorderDxfId="22" totalsRowBorderDxfId="21">
  <tableColumns count="11">
    <tableColumn id="1" xr3:uid="{00000000-0010-0000-0100-000001000000}" name="PERIOD" dataDxfId="20"/>
    <tableColumn id="2" xr3:uid="{00000000-0010-0000-0100-000002000000}" name="PARTICULARS" dataDxfId="19"/>
    <tableColumn id="3" xr3:uid="{00000000-0010-0000-0100-000003000000}" name="EARNED" dataDxfId="18"/>
    <tableColumn id="4" xr3:uid="{00000000-0010-0000-0100-000004000000}" name="Absence Undertime W/ Pay" dataDxfId="17"/>
    <tableColumn id="5" xr3:uid="{00000000-0010-0000-0100-000005000000}" name="BALANCE" dataDxfId="16">
      <calculatedColumnFormula>SUM(Table1[EARNED])-SUM(Table1[Absence Undertime W/ Pay])+CONVERTION!$A$3</calculatedColumnFormula>
    </tableColumn>
    <tableColumn id="6" xr3:uid="{00000000-0010-0000-0100-000006000000}" name="Absence Undertime W/O Pay" dataDxfId="15"/>
    <tableColumn id="7" xr3:uid="{00000000-0010-0000-0100-000007000000}" name="EARNED " dataDxfId="14">
      <calculatedColumnFormula>IF(ISBLANK(Table1[[#This Row],[EARNED]]),"",Table1[[#This Row],[EARNED]])</calculatedColumnFormula>
    </tableColumn>
    <tableColumn id="8" xr3:uid="{00000000-0010-0000-0100-000008000000}" name="Absence Undertime  W/ Pay" dataDxfId="13"/>
    <tableColumn id="9" xr3:uid="{00000000-0010-0000-0100-000009000000}" name="BALANCE " dataDxfId="12">
      <calculatedColumnFormula>SUM(Table1[[EARNED ]])-SUM(Table1[Absence Undertime  W/ Pay])+CONVERTION!$B$3</calculatedColumnFormula>
    </tableColumn>
    <tableColumn id="10" xr3:uid="{00000000-0010-0000-0100-00000A000000}" name="Absence Undertime  W/O Pay" dataDxfId="11"/>
    <tableColumn id="11" xr3:uid="{00000000-0010-0000-01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200-000001000000}" name="DAYS"/>
    <tableColumn id="2" xr3:uid="{00000000-0010-0000-0200-000002000000}" name="HOURS"/>
    <tableColumn id="3" xr3:uid="{00000000-0010-0000-0200-000003000000}" name="MINUTES"/>
    <tableColumn id="4" xr3:uid="{00000000-0010-0000-02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3" displayName="Table3" ref="J2:L3" totalsRowShown="0" headerRowBorderDxfId="4" tableBorderDxfId="3">
  <autoFilter ref="J2:L3" xr:uid="{00000000-0009-0000-0100-000003000000}"/>
  <tableColumns count="3">
    <tableColumn id="1" xr3:uid="{00000000-0010-0000-0300-000001000000}" name="DATE STARTED" dataDxfId="2"/>
    <tableColumn id="2" xr3:uid="{00000000-0010-0000-0300-000002000000}" name="LEAVE EARN" dataDxfId="1">
      <calculatedColumnFormula>J4-1</calculatedColumnFormula>
    </tableColumn>
    <tableColumn id="3" xr3:uid="{00000000-0010-0000-03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62"/>
  <sheetViews>
    <sheetView tabSelected="1" zoomScale="76" zoomScaleNormal="76" workbookViewId="0">
      <pane ySplit="2712" activePane="bottomLeft"/>
      <selection pane="bottomLeft" activeCell="H20" sqref="H20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49" t="s">
        <v>44</v>
      </c>
      <c r="C2" s="49"/>
      <c r="D2" s="21" t="s">
        <v>14</v>
      </c>
      <c r="E2" s="10"/>
      <c r="F2" s="53"/>
      <c r="G2" s="53"/>
      <c r="H2" s="28" t="s">
        <v>10</v>
      </c>
      <c r="I2" s="25"/>
      <c r="J2" s="54"/>
      <c r="K2" s="55"/>
    </row>
    <row r="3" spans="1:11" x14ac:dyDescent="0.3">
      <c r="A3" s="18" t="s">
        <v>15</v>
      </c>
      <c r="B3" s="49"/>
      <c r="C3" s="49"/>
      <c r="D3" s="22" t="s">
        <v>13</v>
      </c>
      <c r="F3" s="56"/>
      <c r="G3" s="50"/>
      <c r="H3" s="26" t="s">
        <v>11</v>
      </c>
      <c r="I3" s="26"/>
      <c r="J3" s="57"/>
      <c r="K3" s="58"/>
    </row>
    <row r="4" spans="1:11" ht="14.4" customHeight="1" x14ac:dyDescent="0.3">
      <c r="A4" s="18" t="s">
        <v>16</v>
      </c>
      <c r="B4" s="49" t="s">
        <v>43</v>
      </c>
      <c r="C4" s="49"/>
      <c r="D4" s="22" t="s">
        <v>12</v>
      </c>
      <c r="F4" s="50"/>
      <c r="G4" s="50"/>
      <c r="H4" s="26" t="s">
        <v>17</v>
      </c>
      <c r="I4" s="26"/>
      <c r="J4" s="50"/>
      <c r="K4" s="51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SUM(Table15[EARNED])-SUM(Table15[Absence Undertime W/ Pay])</f>
        <v>0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-13</v>
      </c>
      <c r="J9" s="11"/>
      <c r="K9" s="20"/>
    </row>
    <row r="10" spans="1:11" x14ac:dyDescent="0.3">
      <c r="A10" s="48" t="s">
        <v>42</v>
      </c>
      <c r="B10" s="20"/>
      <c r="C10" s="13"/>
      <c r="D10" s="39"/>
      <c r="E10" s="9"/>
      <c r="F10" s="20"/>
      <c r="G10" s="13" t="str">
        <f>IF(ISBLANK(Table15[[#This Row],[EARNED]]),"",Table15[[#This Row],[EARNED]])</f>
        <v/>
      </c>
      <c r="H10" s="39"/>
      <c r="I10" s="9"/>
      <c r="J10" s="11"/>
      <c r="K10" s="20"/>
    </row>
    <row r="11" spans="1:11" x14ac:dyDescent="0.3">
      <c r="A11" s="40">
        <v>44682</v>
      </c>
      <c r="B11" s="20" t="s">
        <v>45</v>
      </c>
      <c r="C11" s="13"/>
      <c r="D11" s="39"/>
      <c r="E11" s="9"/>
      <c r="F11" s="20"/>
      <c r="G11" s="13" t="str">
        <f>IF(ISBLANK(Table15[[#This Row],[EARNED]]),"",Table15[[#This Row],[EARNED]])</f>
        <v/>
      </c>
      <c r="H11" s="39">
        <v>13</v>
      </c>
      <c r="I11" s="9"/>
      <c r="J11" s="11">
        <v>13</v>
      </c>
      <c r="K11" s="20" t="s">
        <v>46</v>
      </c>
    </row>
    <row r="12" spans="1:11" x14ac:dyDescent="0.3">
      <c r="A12" s="40"/>
      <c r="B12" s="20"/>
      <c r="C12" s="13"/>
      <c r="D12" s="39"/>
      <c r="E12" s="9"/>
      <c r="F12" s="20"/>
      <c r="G12" s="13" t="str">
        <f>IF(ISBLANK(Table15[[#This Row],[EARNED]]),"",Table15[[#This Row],[EARNED]])</f>
        <v/>
      </c>
      <c r="H12" s="39"/>
      <c r="I12" s="9"/>
      <c r="J12" s="11"/>
      <c r="K12" s="20"/>
    </row>
    <row r="13" spans="1:11" x14ac:dyDescent="0.3">
      <c r="A13" s="40"/>
      <c r="B13" s="20"/>
      <c r="C13" s="13"/>
      <c r="D13" s="39"/>
      <c r="E13" s="9"/>
      <c r="F13" s="20"/>
      <c r="G13" s="13" t="str">
        <f>IF(ISBLANK(Table15[[#This Row],[EARNED]]),"",Table15[[#This Row],[EARNED]])</f>
        <v/>
      </c>
      <c r="H13" s="39"/>
      <c r="I13" s="9"/>
      <c r="J13" s="11"/>
      <c r="K13" s="20"/>
    </row>
    <row r="14" spans="1:11" x14ac:dyDescent="0.3">
      <c r="A14" s="40"/>
      <c r="B14" s="20"/>
      <c r="C14" s="13"/>
      <c r="D14" s="39"/>
      <c r="E14" s="9"/>
      <c r="F14" s="20"/>
      <c r="G14" s="13" t="str">
        <f>IF(ISBLANK(Table15[[#This Row],[EARNED]]),"",Table15[[#This Row],[EARNED]])</f>
        <v/>
      </c>
      <c r="H14" s="39"/>
      <c r="I14" s="9"/>
      <c r="J14" s="11"/>
      <c r="K14" s="20"/>
    </row>
    <row r="15" spans="1:11" x14ac:dyDescent="0.3">
      <c r="A15" s="40"/>
      <c r="B15" s="20"/>
      <c r="C15" s="13"/>
      <c r="D15" s="39"/>
      <c r="E15" s="9"/>
      <c r="F15" s="20"/>
      <c r="G15" s="13" t="str">
        <f>IF(ISBLANK(Table15[[#This Row],[EARNED]]),"",Table15[[#This Row],[EARNED]])</f>
        <v/>
      </c>
      <c r="H15" s="39"/>
      <c r="I15" s="9"/>
      <c r="J15" s="11"/>
      <c r="K15" s="20"/>
    </row>
    <row r="16" spans="1:11" x14ac:dyDescent="0.3">
      <c r="A16" s="40"/>
      <c r="B16" s="20"/>
      <c r="C16" s="13"/>
      <c r="D16" s="39"/>
      <c r="E16" s="9"/>
      <c r="F16" s="20"/>
      <c r="G16" s="13" t="str">
        <f>IF(ISBLANK(Table15[[#This Row],[EARNED]]),"",Table15[[#This Row],[EARNED]])</f>
        <v/>
      </c>
      <c r="H16" s="39"/>
      <c r="I16" s="9"/>
      <c r="J16" s="11"/>
      <c r="K16" s="20"/>
    </row>
    <row r="17" spans="1:11" x14ac:dyDescent="0.3">
      <c r="A17" s="40"/>
      <c r="B17" s="20"/>
      <c r="C17" s="13"/>
      <c r="D17" s="39"/>
      <c r="E17" s="9"/>
      <c r="F17" s="20"/>
      <c r="G17" s="13" t="str">
        <f>IF(ISBLANK(Table15[[#This Row],[EARNED]]),"",Table15[[#This Row],[EARNED]])</f>
        <v/>
      </c>
      <c r="H17" s="39"/>
      <c r="I17" s="9"/>
      <c r="J17" s="11"/>
      <c r="K17" s="20"/>
    </row>
    <row r="18" spans="1:11" x14ac:dyDescent="0.3">
      <c r="A18" s="40"/>
      <c r="B18" s="20"/>
      <c r="C18" s="13"/>
      <c r="D18" s="39"/>
      <c r="E18" s="9"/>
      <c r="F18" s="20"/>
      <c r="G18" s="13" t="str">
        <f>IF(ISBLANK(Table15[[#This Row],[EARNED]]),"",Table15[[#This Row],[EARNED]])</f>
        <v/>
      </c>
      <c r="H18" s="39"/>
      <c r="I18" s="9"/>
      <c r="J18" s="11"/>
      <c r="K18" s="20"/>
    </row>
    <row r="19" spans="1:11" x14ac:dyDescent="0.3">
      <c r="A19" s="40"/>
      <c r="B19" s="20"/>
      <c r="C19" s="13"/>
      <c r="D19" s="39"/>
      <c r="E19" s="9"/>
      <c r="F19" s="20"/>
      <c r="G19" s="13" t="str">
        <f>IF(ISBLANK(Table15[[#This Row],[EARNED]]),"",Table15[[#This Row],[EARNED]])</f>
        <v/>
      </c>
      <c r="H19" s="39"/>
      <c r="I19" s="9"/>
      <c r="J19" s="11"/>
      <c r="K19" s="20"/>
    </row>
    <row r="20" spans="1:11" x14ac:dyDescent="0.3">
      <c r="A20" s="40"/>
      <c r="B20" s="20"/>
      <c r="C20" s="13"/>
      <c r="D20" s="39"/>
      <c r="E20" s="9"/>
      <c r="F20" s="20"/>
      <c r="G20" s="13" t="str">
        <f>IF(ISBLANK(Table15[[#This Row],[EARNED]]),"",Table15[[#This Row],[EARNED]])</f>
        <v/>
      </c>
      <c r="H20" s="39"/>
      <c r="I20" s="9"/>
      <c r="J20" s="11"/>
      <c r="K20" s="20"/>
    </row>
    <row r="21" spans="1:11" x14ac:dyDescent="0.3">
      <c r="A21" s="40"/>
      <c r="B21" s="20"/>
      <c r="C21" s="13"/>
      <c r="D21" s="39"/>
      <c r="E21" s="9"/>
      <c r="F21" s="20"/>
      <c r="G21" s="13" t="str">
        <f>IF(ISBLANK(Table15[[#This Row],[EARNED]]),"",Table15[[#This Row],[EARNED]])</f>
        <v/>
      </c>
      <c r="H21" s="39"/>
      <c r="I21" s="9"/>
      <c r="J21" s="11"/>
      <c r="K21" s="20"/>
    </row>
    <row r="22" spans="1:11" x14ac:dyDescent="0.3">
      <c r="A22" s="40"/>
      <c r="B22" s="20"/>
      <c r="C22" s="13"/>
      <c r="D22" s="39"/>
      <c r="E22" s="9"/>
      <c r="F22" s="20"/>
      <c r="G22" s="13" t="str">
        <f>IF(ISBLANK(Table15[[#This Row],[EARNED]]),"",Table15[[#This Row],[EARNED]])</f>
        <v/>
      </c>
      <c r="H22" s="39"/>
      <c r="I22" s="9"/>
      <c r="J22" s="11"/>
      <c r="K22" s="20"/>
    </row>
    <row r="23" spans="1:11" x14ac:dyDescent="0.3">
      <c r="A23" s="40"/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3">
      <c r="A24" s="40"/>
      <c r="B24" s="20"/>
      <c r="C24" s="13"/>
      <c r="D24" s="39"/>
      <c r="E24" s="9"/>
      <c r="F24" s="20"/>
      <c r="G24" s="13" t="str">
        <f>IF(ISBLANK(Table15[[#This Row],[EARNED]]),"",Table15[[#This Row],[EARNED]])</f>
        <v/>
      </c>
      <c r="H24" s="39"/>
      <c r="I24" s="9"/>
      <c r="J24" s="11"/>
      <c r="K24" s="20"/>
    </row>
    <row r="25" spans="1:11" x14ac:dyDescent="0.3">
      <c r="A25" s="40"/>
      <c r="B25" s="20"/>
      <c r="C25" s="13"/>
      <c r="D25" s="39"/>
      <c r="E25" s="9"/>
      <c r="F25" s="20"/>
      <c r="G25" s="13" t="str">
        <f>IF(ISBLANK(Table15[[#This Row],[EARNED]]),"",Table15[[#This Row],[EARNED]])</f>
        <v/>
      </c>
      <c r="H25" s="39"/>
      <c r="I25" s="9"/>
      <c r="J25" s="11"/>
      <c r="K25" s="20"/>
    </row>
    <row r="26" spans="1:11" x14ac:dyDescent="0.3">
      <c r="A26" s="40"/>
      <c r="B26" s="20"/>
      <c r="C26" s="13"/>
      <c r="D26" s="39"/>
      <c r="E26" s="9"/>
      <c r="F26" s="20"/>
      <c r="G26" s="13" t="str">
        <f>IF(ISBLANK(Table15[[#This Row],[EARNED]]),"",Table15[[#This Row],[EARNED]])</f>
        <v/>
      </c>
      <c r="H26" s="39"/>
      <c r="I26" s="9"/>
      <c r="J26" s="11"/>
      <c r="K26" s="20"/>
    </row>
    <row r="27" spans="1:11" x14ac:dyDescent="0.3">
      <c r="A27" s="40"/>
      <c r="B27" s="20"/>
      <c r="C27" s="13"/>
      <c r="D27" s="39"/>
      <c r="E27" s="9"/>
      <c r="F27" s="20"/>
      <c r="G27" s="13" t="str">
        <f>IF(ISBLANK(Table15[[#This Row],[EARNED]]),"",Table15[[#This Row],[EARNED]])</f>
        <v/>
      </c>
      <c r="H27" s="39"/>
      <c r="I27" s="9"/>
      <c r="J27" s="11"/>
      <c r="K27" s="20"/>
    </row>
    <row r="28" spans="1:11" x14ac:dyDescent="0.3">
      <c r="A28" s="40"/>
      <c r="B28" s="20"/>
      <c r="C28" s="13"/>
      <c r="D28" s="39"/>
      <c r="E28" s="9"/>
      <c r="F28" s="20"/>
      <c r="G28" s="13" t="str">
        <f>IF(ISBLANK(Table15[[#This Row],[EARNED]]),"",Table15[[#This Row],[EARNED]])</f>
        <v/>
      </c>
      <c r="H28" s="39"/>
      <c r="I28" s="9"/>
      <c r="J28" s="11"/>
      <c r="K28" s="20"/>
    </row>
    <row r="29" spans="1:11" x14ac:dyDescent="0.3">
      <c r="A29" s="40"/>
      <c r="B29" s="20"/>
      <c r="C29" s="13"/>
      <c r="D29" s="39"/>
      <c r="E29" s="9"/>
      <c r="F29" s="20"/>
      <c r="G29" s="13" t="str">
        <f>IF(ISBLANK(Table15[[#This Row],[EARNED]]),"",Table15[[#This Row],[EARNED]])</f>
        <v/>
      </c>
      <c r="H29" s="39"/>
      <c r="I29" s="9"/>
      <c r="J29" s="11"/>
      <c r="K29" s="20"/>
    </row>
    <row r="30" spans="1:11" x14ac:dyDescent="0.3">
      <c r="A30" s="40"/>
      <c r="B30" s="20"/>
      <c r="C30" s="13"/>
      <c r="D30" s="39"/>
      <c r="E30" s="9"/>
      <c r="F30" s="20"/>
      <c r="G30" s="13" t="str">
        <f>IF(ISBLANK(Table15[[#This Row],[EARNED]]),"",Table15[[#This Row],[EARNED]])</f>
        <v/>
      </c>
      <c r="H30" s="39"/>
      <c r="I30" s="9"/>
      <c r="J30" s="11"/>
      <c r="K30" s="20"/>
    </row>
    <row r="31" spans="1:11" x14ac:dyDescent="0.3">
      <c r="A31" s="40"/>
      <c r="B31" s="20"/>
      <c r="C31" s="13"/>
      <c r="D31" s="39"/>
      <c r="E31" s="9"/>
      <c r="F31" s="20"/>
      <c r="G31" s="13" t="str">
        <f>IF(ISBLANK(Table15[[#This Row],[EARNED]]),"",Table15[[#This Row],[EARNED]])</f>
        <v/>
      </c>
      <c r="H31" s="39"/>
      <c r="I31" s="9"/>
      <c r="J31" s="11"/>
      <c r="K31" s="20"/>
    </row>
    <row r="32" spans="1:11" x14ac:dyDescent="0.3">
      <c r="A32" s="40"/>
      <c r="B32" s="20"/>
      <c r="C32" s="13"/>
      <c r="D32" s="39"/>
      <c r="E32" s="9"/>
      <c r="F32" s="20"/>
      <c r="G32" s="13" t="str">
        <f>IF(ISBLANK(Table15[[#This Row],[EARNED]]),"",Table15[[#This Row],[EARNED]])</f>
        <v/>
      </c>
      <c r="H32" s="39"/>
      <c r="I32" s="9"/>
      <c r="J32" s="11"/>
      <c r="K32" s="20"/>
    </row>
    <row r="33" spans="1:11" x14ac:dyDescent="0.3">
      <c r="A33" s="40"/>
      <c r="B33" s="20"/>
      <c r="C33" s="13"/>
      <c r="D33" s="39"/>
      <c r="E33" s="9"/>
      <c r="F33" s="20"/>
      <c r="G33" s="13" t="str">
        <f>IF(ISBLANK(Table15[[#This Row],[EARNED]]),"",Table15[[#This Row],[EARNED]])</f>
        <v/>
      </c>
      <c r="H33" s="39"/>
      <c r="I33" s="9"/>
      <c r="J33" s="11"/>
      <c r="K33" s="20"/>
    </row>
    <row r="34" spans="1:11" x14ac:dyDescent="0.3">
      <c r="A34" s="40"/>
      <c r="B34" s="20"/>
      <c r="C34" s="13"/>
      <c r="D34" s="39"/>
      <c r="E34" s="9"/>
      <c r="F34" s="20"/>
      <c r="G34" s="13" t="str">
        <f>IF(ISBLANK(Table15[[#This Row],[EARNED]]),"",Table15[[#This Row],[EARNED]])</f>
        <v/>
      </c>
      <c r="H34" s="39"/>
      <c r="I34" s="9"/>
      <c r="J34" s="11"/>
      <c r="K34" s="20"/>
    </row>
    <row r="35" spans="1:11" x14ac:dyDescent="0.3">
      <c r="A35" s="40"/>
      <c r="B35" s="20"/>
      <c r="C35" s="13"/>
      <c r="D35" s="39"/>
      <c r="E35" s="9"/>
      <c r="F35" s="20"/>
      <c r="G35" s="13" t="str">
        <f>IF(ISBLANK(Table15[[#This Row],[EARNED]]),"",Table15[[#This Row],[EARNED]])</f>
        <v/>
      </c>
      <c r="H35" s="39"/>
      <c r="I35" s="9"/>
      <c r="J35" s="11"/>
      <c r="K35" s="20"/>
    </row>
    <row r="36" spans="1:11" x14ac:dyDescent="0.3">
      <c r="A36" s="40"/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3">
      <c r="A37" s="40"/>
      <c r="B37" s="20"/>
      <c r="C37" s="13"/>
      <c r="D37" s="39"/>
      <c r="E37" s="9"/>
      <c r="F37" s="20"/>
      <c r="G37" s="13" t="str">
        <f>IF(ISBLANK(Table15[[#This Row],[EARNED]]),"",Table15[[#This Row],[EARNED]])</f>
        <v/>
      </c>
      <c r="H37" s="39"/>
      <c r="I37" s="9"/>
      <c r="J37" s="11"/>
      <c r="K37" s="20"/>
    </row>
    <row r="38" spans="1:11" x14ac:dyDescent="0.3">
      <c r="A38" s="40"/>
      <c r="B38" s="20"/>
      <c r="C38" s="13"/>
      <c r="D38" s="39"/>
      <c r="E38" s="9"/>
      <c r="F38" s="20"/>
      <c r="G38" s="13" t="str">
        <f>IF(ISBLANK(Table15[[#This Row],[EARNED]]),"",Table15[[#This Row],[EARNED]])</f>
        <v/>
      </c>
      <c r="H38" s="39"/>
      <c r="I38" s="9"/>
      <c r="J38" s="11"/>
      <c r="K38" s="20"/>
    </row>
    <row r="39" spans="1:11" x14ac:dyDescent="0.3">
      <c r="A39" s="40"/>
      <c r="B39" s="20"/>
      <c r="C39" s="13"/>
      <c r="D39" s="39"/>
      <c r="E39" s="9"/>
      <c r="F39" s="20"/>
      <c r="G39" s="13" t="str">
        <f>IF(ISBLANK(Table15[[#This Row],[EARNED]]),"",Table15[[#This Row],[EARNED]])</f>
        <v/>
      </c>
      <c r="H39" s="39"/>
      <c r="I39" s="9"/>
      <c r="J39" s="11"/>
      <c r="K39" s="20"/>
    </row>
    <row r="40" spans="1:11" x14ac:dyDescent="0.3">
      <c r="A40" s="40"/>
      <c r="B40" s="20"/>
      <c r="C40" s="13"/>
      <c r="D40" s="39"/>
      <c r="E40" s="9"/>
      <c r="F40" s="20"/>
      <c r="G40" s="13" t="str">
        <f>IF(ISBLANK(Table15[[#This Row],[EARNED]]),"",Table15[[#This Row],[EARNED]])</f>
        <v/>
      </c>
      <c r="H40" s="39"/>
      <c r="I40" s="9"/>
      <c r="J40" s="11"/>
      <c r="K40" s="20"/>
    </row>
    <row r="41" spans="1:11" x14ac:dyDescent="0.3">
      <c r="A41" s="40"/>
      <c r="B41" s="20"/>
      <c r="C41" s="13"/>
      <c r="D41" s="39"/>
      <c r="E41" s="9"/>
      <c r="F41" s="20"/>
      <c r="G41" s="13" t="str">
        <f>IF(ISBLANK(Table15[[#This Row],[EARNED]]),"",Table15[[#This Row],[EARNED]])</f>
        <v/>
      </c>
      <c r="H41" s="39"/>
      <c r="I41" s="9"/>
      <c r="J41" s="11"/>
      <c r="K41" s="20"/>
    </row>
    <row r="42" spans="1:11" x14ac:dyDescent="0.3">
      <c r="A42" s="40"/>
      <c r="B42" s="20"/>
      <c r="C42" s="13"/>
      <c r="D42" s="39"/>
      <c r="E42" s="9"/>
      <c r="F42" s="20"/>
      <c r="G42" s="13" t="str">
        <f>IF(ISBLANK(Table15[[#This Row],[EARNED]]),"",Table15[[#This Row],[EARNED]])</f>
        <v/>
      </c>
      <c r="H42" s="39"/>
      <c r="I42" s="9"/>
      <c r="J42" s="11"/>
      <c r="K42" s="20"/>
    </row>
    <row r="43" spans="1:11" x14ac:dyDescent="0.3">
      <c r="A43" s="40"/>
      <c r="B43" s="20"/>
      <c r="C43" s="13"/>
      <c r="D43" s="39"/>
      <c r="E43" s="9"/>
      <c r="F43" s="20"/>
      <c r="G43" s="13" t="str">
        <f>IF(ISBLANK(Table15[[#This Row],[EARNED]]),"",Table15[[#This Row],[EARNED]])</f>
        <v/>
      </c>
      <c r="H43" s="39"/>
      <c r="I43" s="9"/>
      <c r="J43" s="11"/>
      <c r="K43" s="20"/>
    </row>
    <row r="44" spans="1:11" x14ac:dyDescent="0.3">
      <c r="A44" s="40"/>
      <c r="B44" s="20"/>
      <c r="C44" s="13"/>
      <c r="D44" s="39"/>
      <c r="E44" s="9"/>
      <c r="F44" s="20"/>
      <c r="G44" s="13" t="str">
        <f>IF(ISBLANK(Table15[[#This Row],[EARNED]]),"",Table15[[#This Row],[EARNED]])</f>
        <v/>
      </c>
      <c r="H44" s="39"/>
      <c r="I44" s="9"/>
      <c r="J44" s="11"/>
      <c r="K44" s="20"/>
    </row>
    <row r="45" spans="1:11" x14ac:dyDescent="0.3">
      <c r="A45" s="40"/>
      <c r="B45" s="20"/>
      <c r="C45" s="13"/>
      <c r="D45" s="39"/>
      <c r="E45" s="9"/>
      <c r="F45" s="20"/>
      <c r="G45" s="13" t="str">
        <f>IF(ISBLANK(Table15[[#This Row],[EARNED]]),"",Table15[[#This Row],[EARNED]])</f>
        <v/>
      </c>
      <c r="H45" s="39"/>
      <c r="I45" s="9"/>
      <c r="J45" s="11"/>
      <c r="K45" s="20"/>
    </row>
    <row r="46" spans="1:11" x14ac:dyDescent="0.3">
      <c r="A46" s="40"/>
      <c r="B46" s="20"/>
      <c r="C46" s="13"/>
      <c r="D46" s="39"/>
      <c r="E46" s="9"/>
      <c r="F46" s="20"/>
      <c r="G46" s="13" t="str">
        <f>IF(ISBLANK(Table15[[#This Row],[EARNED]]),"",Table15[[#This Row],[EARNED]])</f>
        <v/>
      </c>
      <c r="H46" s="39"/>
      <c r="I46" s="9"/>
      <c r="J46" s="11"/>
      <c r="K46" s="20"/>
    </row>
    <row r="47" spans="1:11" x14ac:dyDescent="0.3">
      <c r="A47" s="40"/>
      <c r="B47" s="20"/>
      <c r="C47" s="13"/>
      <c r="D47" s="39"/>
      <c r="E47" s="9"/>
      <c r="F47" s="20"/>
      <c r="G47" s="13" t="str">
        <f>IF(ISBLANK(Table15[[#This Row],[EARNED]]),"",Table15[[#This Row],[EARNED]])</f>
        <v/>
      </c>
      <c r="H47" s="39"/>
      <c r="I47" s="9"/>
      <c r="J47" s="11"/>
      <c r="K47" s="20"/>
    </row>
    <row r="48" spans="1:11" x14ac:dyDescent="0.3">
      <c r="A48" s="40"/>
      <c r="B48" s="20"/>
      <c r="C48" s="13"/>
      <c r="D48" s="39"/>
      <c r="E48" s="9"/>
      <c r="F48" s="20"/>
      <c r="G48" s="13" t="str">
        <f>IF(ISBLANK(Table15[[#This Row],[EARNED]]),"",Table15[[#This Row],[EARNED]])</f>
        <v/>
      </c>
      <c r="H48" s="39"/>
      <c r="I48" s="9"/>
      <c r="J48" s="11"/>
      <c r="K48" s="20"/>
    </row>
    <row r="49" spans="1:11" x14ac:dyDescent="0.3">
      <c r="A49" s="40"/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3">
      <c r="A50" s="40"/>
      <c r="B50" s="20"/>
      <c r="C50" s="13"/>
      <c r="D50" s="39"/>
      <c r="E50" s="9"/>
      <c r="F50" s="20"/>
      <c r="G50" s="13" t="str">
        <f>IF(ISBLANK(Table15[[#This Row],[EARNED]]),"",Table15[[#This Row],[EARNED]])</f>
        <v/>
      </c>
      <c r="H50" s="39"/>
      <c r="I50" s="9"/>
      <c r="J50" s="11"/>
      <c r="K50" s="20"/>
    </row>
    <row r="51" spans="1:11" x14ac:dyDescent="0.3">
      <c r="A51" s="40"/>
      <c r="B51" s="20"/>
      <c r="C51" s="13"/>
      <c r="D51" s="39"/>
      <c r="E51" s="9"/>
      <c r="F51" s="20"/>
      <c r="G51" s="13" t="str">
        <f>IF(ISBLANK(Table15[[#This Row],[EARNED]]),"",Table15[[#This Row],[EARNED]])</f>
        <v/>
      </c>
      <c r="H51" s="39"/>
      <c r="I51" s="9"/>
      <c r="J51" s="11"/>
      <c r="K51" s="20"/>
    </row>
    <row r="52" spans="1:11" x14ac:dyDescent="0.3">
      <c r="A52" s="40"/>
      <c r="B52" s="20"/>
      <c r="C52" s="13"/>
      <c r="D52" s="39"/>
      <c r="E52" s="9"/>
      <c r="F52" s="20"/>
      <c r="G52" s="13" t="str">
        <f>IF(ISBLANK(Table15[[#This Row],[EARNED]]),"",Table15[[#This Row],[EARNED]])</f>
        <v/>
      </c>
      <c r="H52" s="39"/>
      <c r="I52" s="9"/>
      <c r="J52" s="11"/>
      <c r="K52" s="20"/>
    </row>
    <row r="53" spans="1:11" x14ac:dyDescent="0.3">
      <c r="A53" s="40"/>
      <c r="B53" s="20"/>
      <c r="C53" s="13"/>
      <c r="D53" s="39"/>
      <c r="E53" s="9"/>
      <c r="F53" s="20"/>
      <c r="G53" s="13" t="str">
        <f>IF(ISBLANK(Table15[[#This Row],[EARNED]]),"",Table15[[#This Row],[EARNED]])</f>
        <v/>
      </c>
      <c r="H53" s="39"/>
      <c r="I53" s="9"/>
      <c r="J53" s="11"/>
      <c r="K53" s="20"/>
    </row>
    <row r="54" spans="1:11" x14ac:dyDescent="0.3">
      <c r="A54" s="40"/>
      <c r="B54" s="20"/>
      <c r="C54" s="13"/>
      <c r="D54" s="39"/>
      <c r="E54" s="9"/>
      <c r="F54" s="20"/>
      <c r="G54" s="13" t="str">
        <f>IF(ISBLANK(Table15[[#This Row],[EARNED]]),"",Table15[[#This Row],[EARNED]])</f>
        <v/>
      </c>
      <c r="H54" s="39"/>
      <c r="I54" s="9"/>
      <c r="J54" s="11"/>
      <c r="K54" s="20"/>
    </row>
    <row r="55" spans="1:11" x14ac:dyDescent="0.3">
      <c r="A55" s="40"/>
      <c r="B55" s="20"/>
      <c r="C55" s="13"/>
      <c r="D55" s="39"/>
      <c r="E55" s="9"/>
      <c r="F55" s="20"/>
      <c r="G55" s="13" t="str">
        <f>IF(ISBLANK(Table15[[#This Row],[EARNED]]),"",Table15[[#This Row],[EARNED]])</f>
        <v/>
      </c>
      <c r="H55" s="39"/>
      <c r="I55" s="9"/>
      <c r="J55" s="11"/>
      <c r="K55" s="20"/>
    </row>
    <row r="56" spans="1:11" x14ac:dyDescent="0.3">
      <c r="A56" s="40"/>
      <c r="B56" s="20"/>
      <c r="C56" s="13"/>
      <c r="D56" s="39"/>
      <c r="E56" s="9"/>
      <c r="F56" s="20"/>
      <c r="G56" s="13" t="str">
        <f>IF(ISBLANK(Table15[[#This Row],[EARNED]]),"",Table15[[#This Row],[EARNED]])</f>
        <v/>
      </c>
      <c r="H56" s="39"/>
      <c r="I56" s="9"/>
      <c r="J56" s="11"/>
      <c r="K56" s="20"/>
    </row>
    <row r="57" spans="1:11" x14ac:dyDescent="0.3">
      <c r="A57" s="40"/>
      <c r="B57" s="20"/>
      <c r="C57" s="13"/>
      <c r="D57" s="39"/>
      <c r="E57" s="9"/>
      <c r="F57" s="20"/>
      <c r="G57" s="13" t="str">
        <f>IF(ISBLANK(Table15[[#This Row],[EARNED]]),"",Table15[[#This Row],[EARNED]])</f>
        <v/>
      </c>
      <c r="H57" s="39"/>
      <c r="I57" s="9"/>
      <c r="J57" s="11"/>
      <c r="K57" s="20"/>
    </row>
    <row r="58" spans="1:11" x14ac:dyDescent="0.3">
      <c r="A58" s="40"/>
      <c r="B58" s="20"/>
      <c r="C58" s="13"/>
      <c r="D58" s="39"/>
      <c r="E58" s="9"/>
      <c r="F58" s="20"/>
      <c r="G58" s="13" t="str">
        <f>IF(ISBLANK(Table15[[#This Row],[EARNED]]),"",Table15[[#This Row],[EARNED]])</f>
        <v/>
      </c>
      <c r="H58" s="39"/>
      <c r="I58" s="9"/>
      <c r="J58" s="11"/>
      <c r="K58" s="20"/>
    </row>
    <row r="59" spans="1:11" x14ac:dyDescent="0.3">
      <c r="A59" s="40"/>
      <c r="B59" s="20"/>
      <c r="C59" s="13"/>
      <c r="D59" s="39"/>
      <c r="E59" s="9"/>
      <c r="F59" s="20"/>
      <c r="G59" s="13" t="str">
        <f>IF(ISBLANK(Table15[[#This Row],[EARNED]]),"",Table15[[#This Row],[EARNED]])</f>
        <v/>
      </c>
      <c r="H59" s="39"/>
      <c r="I59" s="9"/>
      <c r="J59" s="11"/>
      <c r="K59" s="20"/>
    </row>
    <row r="60" spans="1:11" x14ac:dyDescent="0.3">
      <c r="A60" s="40"/>
      <c r="B60" s="20"/>
      <c r="C60" s="13"/>
      <c r="D60" s="39"/>
      <c r="E60" s="9"/>
      <c r="F60" s="20"/>
      <c r="G60" s="13" t="str">
        <f>IF(ISBLANK(Table15[[#This Row],[EARNED]]),"",Table15[[#This Row],[EARNED]])</f>
        <v/>
      </c>
      <c r="H60" s="39"/>
      <c r="I60" s="9"/>
      <c r="J60" s="11"/>
      <c r="K60" s="20"/>
    </row>
    <row r="61" spans="1:11" x14ac:dyDescent="0.3">
      <c r="A61" s="40"/>
      <c r="B61" s="20"/>
      <c r="C61" s="13"/>
      <c r="D61" s="39"/>
      <c r="E61" s="9"/>
      <c r="F61" s="20"/>
      <c r="G61" s="13" t="str">
        <f>IF(ISBLANK(Table15[[#This Row],[EARNED]]),"",Table15[[#This Row],[EARNED]])</f>
        <v/>
      </c>
      <c r="H61" s="39"/>
      <c r="I61" s="9"/>
      <c r="J61" s="11"/>
      <c r="K61" s="20"/>
    </row>
    <row r="62" spans="1:11" x14ac:dyDescent="0.3">
      <c r="A62" s="41"/>
      <c r="B62" s="15"/>
      <c r="C62" s="42"/>
      <c r="D62" s="43"/>
      <c r="E62" s="9"/>
      <c r="F62" s="15"/>
      <c r="G62" s="42" t="str">
        <f>IF(ISBLANK(Table15[[#This Row],[EARNED]]),"",Table15[[#This Row],[EARNED]])</f>
        <v/>
      </c>
      <c r="H62" s="43"/>
      <c r="I62" s="9"/>
      <c r="J62" s="12"/>
      <c r="K62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count="2">
    <dataValidation type="list" allowBlank="1" showInputMessage="1" showErrorMessage="1" sqref="B4:C4" xr:uid="{00000000-0002-0000-0100-000000000000}">
      <formula1>"PERMANENT, CO-TERMINUS, CASUAL, JOBCON"</formula1>
    </dataValidation>
    <dataValidation type="list" allowBlank="1" showInputMessage="1" showErrorMessage="1" sqref="F2:G2" xr:uid="{00000000-0002-0000-0100-000001000000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2:K130"/>
  <sheetViews>
    <sheetView zoomScale="150" zoomScaleNormal="150" workbookViewId="0">
      <pane ySplit="5532" topLeftCell="A7" activePane="bottomLeft"/>
      <selection activeCell="B4" sqref="B4:C4"/>
      <selection pane="bottomLeft" activeCell="E13" sqref="E13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49" t="str">
        <f>IF(ISBLANK('2018 LEAVE CREDITS'!B2:C2),"---------",'2018 LEAVE CREDITS'!B2:C2)</f>
        <v>OTACAN, JAY</v>
      </c>
      <c r="C2" s="49"/>
      <c r="D2" s="21" t="s">
        <v>14</v>
      </c>
      <c r="E2" s="10"/>
      <c r="F2" s="53"/>
      <c r="G2" s="53"/>
      <c r="H2" s="28" t="s">
        <v>10</v>
      </c>
      <c r="I2" s="25"/>
      <c r="J2" s="54"/>
      <c r="K2" s="55"/>
    </row>
    <row r="3" spans="1:11" x14ac:dyDescent="0.3">
      <c r="A3" s="18" t="s">
        <v>15</v>
      </c>
      <c r="B3" s="49" t="str">
        <f>IF(ISBLANK('2018 LEAVE CREDITS'!B3:C3),"",'2018 LEAVE CREDITS'!B3:C3)</f>
        <v/>
      </c>
      <c r="C3" s="49"/>
      <c r="D3" s="22" t="s">
        <v>13</v>
      </c>
      <c r="F3" s="56" t="str">
        <f>IF(ISBLANK('2018 LEAVE CREDITS'!F3:G3),"---------",'2018 LEAVE CREDITS'!F3:G3)</f>
        <v>---------</v>
      </c>
      <c r="G3" s="50"/>
      <c r="H3" s="26" t="s">
        <v>11</v>
      </c>
      <c r="I3" s="26"/>
      <c r="J3" s="57"/>
      <c r="K3" s="58"/>
    </row>
    <row r="4" spans="1:11" ht="14.4" customHeight="1" x14ac:dyDescent="0.3">
      <c r="A4" s="18" t="s">
        <v>16</v>
      </c>
      <c r="B4" s="49" t="str">
        <f>IF(ISBLANK('2018 LEAVE CREDITS'!B4:C4),"---------",'2018 LEAVE CREDITS'!B4:C4)</f>
        <v>CASUAL</v>
      </c>
      <c r="C4" s="49"/>
      <c r="D4" s="22" t="s">
        <v>12</v>
      </c>
      <c r="F4" s="50" t="str">
        <f>IF(ISBLANK('2018 LEAVE CREDITS'!F4:G4),"",'2018 LEAVE CREDITS'!F4:G4)</f>
        <v/>
      </c>
      <c r="G4" s="50"/>
      <c r="H4" s="26" t="s">
        <v>17</v>
      </c>
      <c r="I4" s="26"/>
      <c r="J4" s="50"/>
      <c r="K4" s="51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0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0</v>
      </c>
      <c r="J9" s="11"/>
      <c r="K9" s="20"/>
    </row>
    <row r="10" spans="1:11" x14ac:dyDescent="0.3">
      <c r="A10" s="40"/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/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3">
      <c r="A12" s="40"/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3">
      <c r="A13" s="40"/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3">
      <c r="A14" s="40"/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3">
      <c r="A15" s="40"/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3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3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3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3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3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3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3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3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3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3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3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3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3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3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3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3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3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3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3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3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3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3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3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3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3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3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3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3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3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3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3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3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3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3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3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3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3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3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3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3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3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3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3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3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3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3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3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2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2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L67"/>
  <sheetViews>
    <sheetView zoomScale="120" zoomScaleNormal="120" workbookViewId="0">
      <selection activeCell="B3" sqref="B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/>
      <c r="B3" s="11"/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0" t="s">
        <v>38</v>
      </c>
      <c r="J6" s="60"/>
      <c r="K6" s="60"/>
      <c r="L6" s="60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2023-03-14T07:50:57Z</dcterms:modified>
</cp:coreProperties>
</file>