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3" i="1" l="1"/>
  <c r="G115" i="1"/>
  <c r="G40" i="1"/>
  <c r="G45" i="1"/>
  <c r="G38" i="1"/>
  <c r="G39" i="1"/>
  <c r="G32" i="1" l="1"/>
  <c r="G29" i="1"/>
  <c r="G21" i="1"/>
  <c r="G17" i="1"/>
  <c r="G10" i="1"/>
  <c r="G11" i="1"/>
  <c r="G12" i="1"/>
  <c r="G13" i="1"/>
  <c r="G14" i="1"/>
  <c r="G15" i="1"/>
  <c r="G16" i="1"/>
  <c r="G18" i="1"/>
  <c r="G19" i="1"/>
  <c r="G20" i="1"/>
  <c r="G22" i="1"/>
  <c r="G23" i="1"/>
  <c r="G24" i="1"/>
  <c r="G25" i="1"/>
  <c r="G26" i="1"/>
  <c r="G27" i="1"/>
  <c r="G28" i="1"/>
  <c r="G30" i="1"/>
  <c r="G31" i="1"/>
  <c r="G33" i="1"/>
  <c r="G34" i="1"/>
  <c r="G35" i="1"/>
  <c r="G36" i="1"/>
  <c r="G37" i="1"/>
  <c r="G41" i="1"/>
  <c r="G42" i="1"/>
  <c r="G43" i="1"/>
  <c r="G44" i="1"/>
  <c r="G46" i="1"/>
  <c r="G47" i="1"/>
  <c r="G48" i="1"/>
  <c r="G3" i="3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49" i="1"/>
  <c r="G50" i="1"/>
  <c r="G51" i="1"/>
  <c r="G52" i="1"/>
  <c r="G53" i="1"/>
  <c r="G54" i="1"/>
  <c r="G5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<sst xmlns="http://schemas.openxmlformats.org/spreadsheetml/2006/main" count="107" uniqueCount="87">
  <si>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</si>
  <si>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</si>
  <si>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</si>
  <si>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</si>
  <si>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</si>
  <si>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</si>
  <si>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</si>
  <si>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</si>
  <si>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</si>
  <si>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</si>
  <si>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</si>
  <si>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</si>
  <si>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</si>
  <si>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</si>
  <si>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</si>
  <si>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</si>
  <si>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</si>
  <si>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</si>
  <si>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</si>
  <si>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</si>
  <si>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</si>
  <si>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</si>
  <si>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</si>
  <si>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</si>
  <si>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</si>
  <si>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</si>
  <si>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</si>
  <si>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</si>
  <si>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</si>
  <si>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</si>
  <si>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</si>
  <si>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</si>
  <si>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</si>
  <si>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</si>
  <si>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</si>
  <si>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</si>
  <si>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</si>
  <si>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</si>
  <si>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</si>
  <si>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</si>
  <si>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</si>
  <si>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</si>
  <si>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</si>
  <si>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</si>
  <si>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SL(1-0-0)</t>
  </si>
  <si>
    <t>2019</t>
  </si>
  <si>
    <t>SL(3-0-0)</t>
  </si>
  <si>
    <t>SL(11-0-0)</t>
  </si>
  <si>
    <t>VL(2-0-0)</t>
  </si>
  <si>
    <t>2/13-15/2018</t>
  </si>
  <si>
    <t>7/31-8/14/2018</t>
  </si>
  <si>
    <t>11/13,14/2018</t>
  </si>
  <si>
    <t>VL(3-0-0)</t>
  </si>
  <si>
    <t>12/26-28/2018</t>
  </si>
  <si>
    <t>FL(2-0-0)</t>
  </si>
  <si>
    <t>5/15-17/2019</t>
  </si>
  <si>
    <t>2020</t>
  </si>
  <si>
    <t>2021</t>
  </si>
  <si>
    <t>FL(5-0-0)</t>
  </si>
  <si>
    <t>2022</t>
  </si>
  <si>
    <t>SL(2-0-0)</t>
  </si>
  <si>
    <t>8/25,26/2022</t>
  </si>
  <si>
    <t>2023</t>
  </si>
  <si>
    <t>CHO</t>
  </si>
  <si>
    <t>2015</t>
  </si>
  <si>
    <t>2016</t>
  </si>
  <si>
    <t>2/16-21/2016</t>
  </si>
  <si>
    <t>SL(5-0-0)</t>
  </si>
  <si>
    <t>SP(1-0-0)</t>
  </si>
  <si>
    <t>BDAY 3/8</t>
  </si>
  <si>
    <t>SP(2-0-0)</t>
  </si>
  <si>
    <t>DOMESTIC 5/2,3</t>
  </si>
  <si>
    <t>5/12,13</t>
  </si>
  <si>
    <t>FL(3-0-0)</t>
  </si>
  <si>
    <t>12/27-29/2016</t>
  </si>
  <si>
    <t>2017</t>
  </si>
  <si>
    <t>VL(1-0-0)</t>
  </si>
  <si>
    <t>DOMESTIC 5/15</t>
  </si>
  <si>
    <t>DOMESTIC 9/24</t>
  </si>
  <si>
    <t>OFFICIAL BUSINESS</t>
  </si>
  <si>
    <t>12/26-31/2022</t>
  </si>
  <si>
    <t>9/20,23</t>
  </si>
  <si>
    <t>QL(2-0-0)</t>
  </si>
  <si>
    <t>COVID 11/14,15</t>
  </si>
  <si>
    <t>QL(3-0-0)</t>
  </si>
  <si>
    <t>OVID 11/16,17,18</t>
  </si>
  <si>
    <t>CAPUPUS, LIZA 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</si>
</sst>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7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71"/>
  <sheetViews>
    <sheetView tabSelected="1" zoomScale="110" zoomScaleNormal="110" workbookViewId="0">
      <pane ySplit="3885" topLeftCell="A109"/>
      <selection activeCell="B2" sqref="B2:C2"/>
      <selection pane="bottomLeft" activeCell="B114" sqref="B1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86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42186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63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72.75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84.75</v>
      </c>
      <c r="J9" s="11"/>
      <c r="K9" s="20"/>
    </row>
    <row r="10" spans="1:11" x14ac:dyDescent="0.25">
      <c r="A10" s="47" t="s">
        <v>64</v>
      </c>
      <c r="B10" s="20"/>
      <c r="C10" s="13"/>
      <c r="D10" s="38"/>
      <c r="E10" s="49" t="s">
        <v>32</v>
      </c>
      <c r="F10" s="20"/>
      <c r="G10" s="13" t="str">
        <f>IF(ISBLANK(Table1[[#This Row],[EARNED]]),"",Table1[[#This Row],[EARNED]])</f>
        <v/>
      </c>
      <c r="H10" s="38"/>
      <c r="I10" s="49" t="s">
        <v>32</v>
      </c>
      <c r="J10" s="11"/>
      <c r="K10" s="20"/>
    </row>
    <row r="11" spans="1:11" x14ac:dyDescent="0.25">
      <c r="A11" s="23">
        <v>42186</v>
      </c>
      <c r="B11" s="20"/>
      <c r="C11" s="13">
        <v>1.25</v>
      </c>
      <c r="D11" s="38"/>
      <c r="E11" s="13"/>
      <c r="F11" s="20"/>
      <c r="G11" s="13">
        <f>IF(ISBLANK(Table1[[#This Row],[EARNED]]),"",Table1[[#This Row],[EARNED]])</f>
        <v>1.25</v>
      </c>
      <c r="H11" s="38"/>
      <c r="I11" s="13"/>
      <c r="J11" s="11"/>
      <c r="K11" s="20"/>
    </row>
    <row r="12" spans="1:11" x14ac:dyDescent="0.25">
      <c r="A12" s="23">
        <v>42217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v>42248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v>42278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v>42309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v>42339</v>
      </c>
      <c r="B16" s="20" t="s">
        <v>58</v>
      </c>
      <c r="C16" s="13">
        <v>1.25</v>
      </c>
      <c r="D16" s="38">
        <v>5</v>
      </c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47" t="s">
        <v>65</v>
      </c>
      <c r="B17" s="20"/>
      <c r="C17" s="13"/>
      <c r="D17" s="38"/>
      <c r="E17" s="13"/>
      <c r="F17" s="20"/>
      <c r="G17" s="13" t="str">
        <f>IF(ISBLANK(Table1[[#This Row],[EARNED]]),"",Table1[[#This Row],[EARNED]])</f>
        <v/>
      </c>
      <c r="H17" s="38"/>
      <c r="I17" s="13"/>
      <c r="J17" s="11"/>
      <c r="K17" s="20"/>
    </row>
    <row r="18" spans="1:11" x14ac:dyDescent="0.25">
      <c r="A18" s="23">
        <v>42370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v>42401</v>
      </c>
      <c r="B19" s="20" t="s">
        <v>67</v>
      </c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>
        <v>5</v>
      </c>
      <c r="I19" s="13"/>
      <c r="J19" s="11"/>
      <c r="K19" s="20" t="s">
        <v>66</v>
      </c>
    </row>
    <row r="20" spans="1:11" x14ac:dyDescent="0.25">
      <c r="A20" s="23">
        <v>42430</v>
      </c>
      <c r="B20" s="20" t="s">
        <v>68</v>
      </c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 t="s">
        <v>69</v>
      </c>
    </row>
    <row r="21" spans="1:11" x14ac:dyDescent="0.25">
      <c r="A21" s="23"/>
      <c r="B21" s="20" t="s">
        <v>70</v>
      </c>
      <c r="C21" s="13"/>
      <c r="D21" s="38"/>
      <c r="E21" s="13"/>
      <c r="F21" s="20"/>
      <c r="G21" s="13" t="str">
        <f>IF(ISBLANK(Table1[[#This Row],[EARNED]]),"",Table1[[#This Row],[EARNED]])</f>
        <v/>
      </c>
      <c r="H21" s="38"/>
      <c r="I21" s="13"/>
      <c r="J21" s="11"/>
      <c r="K21" s="20" t="s">
        <v>71</v>
      </c>
    </row>
    <row r="22" spans="1:11" x14ac:dyDescent="0.25">
      <c r="A22" s="23">
        <v>42461</v>
      </c>
      <c r="B22" s="20"/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23">
        <v>42491</v>
      </c>
      <c r="B23" s="20" t="s">
        <v>48</v>
      </c>
      <c r="C23" s="13">
        <v>1.25</v>
      </c>
      <c r="D23" s="38">
        <v>2</v>
      </c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 t="s">
        <v>72</v>
      </c>
    </row>
    <row r="24" spans="1:11" x14ac:dyDescent="0.25">
      <c r="A24" s="23">
        <v>42522</v>
      </c>
      <c r="B24" s="20"/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25">
      <c r="A25" s="23">
        <v>42552</v>
      </c>
      <c r="B25" s="20"/>
      <c r="C25" s="13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25">
      <c r="A26" s="23">
        <v>42583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>
        <v>42614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25">
      <c r="A28" s="23">
        <v>42644</v>
      </c>
      <c r="B28" s="20" t="s">
        <v>44</v>
      </c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>
        <v>1</v>
      </c>
      <c r="I28" s="13"/>
      <c r="J28" s="11"/>
      <c r="K28" s="48">
        <v>42648</v>
      </c>
    </row>
    <row r="29" spans="1:11" x14ac:dyDescent="0.25">
      <c r="A29" s="23"/>
      <c r="B29" s="20" t="s">
        <v>44</v>
      </c>
      <c r="C29" s="13"/>
      <c r="D29" s="38"/>
      <c r="E29" s="13"/>
      <c r="F29" s="20"/>
      <c r="G29" s="13" t="str">
        <f>IF(ISBLANK(Table1[[#This Row],[EARNED]]),"",Table1[[#This Row],[EARNED]])</f>
        <v/>
      </c>
      <c r="H29" s="38">
        <v>1</v>
      </c>
      <c r="I29" s="13"/>
      <c r="J29" s="11"/>
      <c r="K29" s="48">
        <v>42641</v>
      </c>
    </row>
    <row r="30" spans="1:11" x14ac:dyDescent="0.25">
      <c r="A30" s="23">
        <v>42675</v>
      </c>
      <c r="B30" s="20"/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23">
        <v>42705</v>
      </c>
      <c r="B31" s="20" t="s">
        <v>73</v>
      </c>
      <c r="C31" s="13">
        <v>1.25</v>
      </c>
      <c r="D31" s="38">
        <v>3</v>
      </c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 t="s">
        <v>74</v>
      </c>
    </row>
    <row r="32" spans="1:11" x14ac:dyDescent="0.25">
      <c r="A32" s="47" t="s">
        <v>75</v>
      </c>
      <c r="B32" s="20"/>
      <c r="C32" s="13"/>
      <c r="D32" s="38"/>
      <c r="E32" s="13"/>
      <c r="F32" s="20"/>
      <c r="G32" s="13" t="str">
        <f>IF(ISBLANK(Table1[[#This Row],[EARNED]]),"",Table1[[#This Row],[EARNED]])</f>
        <v/>
      </c>
      <c r="H32" s="38"/>
      <c r="I32" s="13"/>
      <c r="J32" s="11"/>
      <c r="K32" s="20"/>
    </row>
    <row r="33" spans="1:11" x14ac:dyDescent="0.25">
      <c r="A33" s="23">
        <v>42736</v>
      </c>
      <c r="B33" s="20"/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25">
      <c r="A34" s="23">
        <v>42767</v>
      </c>
      <c r="B34" s="20" t="s">
        <v>76</v>
      </c>
      <c r="C34" s="13">
        <v>1.25</v>
      </c>
      <c r="D34" s="38">
        <v>1</v>
      </c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48">
        <v>42782</v>
      </c>
    </row>
    <row r="35" spans="1:11" x14ac:dyDescent="0.25">
      <c r="A35" s="23">
        <v>42795</v>
      </c>
      <c r="B35" s="20"/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25">
      <c r="A36" s="23">
        <v>42826</v>
      </c>
      <c r="B36" s="20"/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25">
      <c r="A37" s="23">
        <v>42856</v>
      </c>
      <c r="B37" s="20" t="s">
        <v>68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 t="s">
        <v>77</v>
      </c>
    </row>
    <row r="38" spans="1:11" x14ac:dyDescent="0.25">
      <c r="A38" s="23"/>
      <c r="B38" s="20" t="s">
        <v>44</v>
      </c>
      <c r="C38" s="13"/>
      <c r="D38" s="38"/>
      <c r="E38" s="13"/>
      <c r="F38" s="20"/>
      <c r="G38" s="13" t="str">
        <f>IF(ISBLANK(Table1[[#This Row],[EARNED]]),"",Table1[[#This Row],[EARNED]])</f>
        <v/>
      </c>
      <c r="H38" s="38">
        <v>1</v>
      </c>
      <c r="I38" s="13"/>
      <c r="J38" s="11"/>
      <c r="K38" s="48">
        <v>42879</v>
      </c>
    </row>
    <row r="39" spans="1:11" x14ac:dyDescent="0.25">
      <c r="A39" s="23"/>
      <c r="B39" s="20" t="s">
        <v>44</v>
      </c>
      <c r="C39" s="13"/>
      <c r="D39" s="38"/>
      <c r="E39" s="13"/>
      <c r="F39" s="20"/>
      <c r="G39" s="13" t="str">
        <f>IF(ISBLANK(Table1[[#This Row],[EARNED]]),"",Table1[[#This Row],[EARNED]])</f>
        <v/>
      </c>
      <c r="H39" s="38">
        <v>1</v>
      </c>
      <c r="I39" s="13"/>
      <c r="J39" s="11"/>
      <c r="K39" s="48">
        <v>42886</v>
      </c>
    </row>
    <row r="40" spans="1:11" x14ac:dyDescent="0.25">
      <c r="A40" s="23"/>
      <c r="B40" s="20" t="s">
        <v>44</v>
      </c>
      <c r="C40" s="13"/>
      <c r="D40" s="38"/>
      <c r="E40" s="13"/>
      <c r="F40" s="20"/>
      <c r="G40" s="13" t="str">
        <f>IF(ISBLANK(Table1[[#This Row],[EARNED]]),"",Table1[[#This Row],[EARNED]])</f>
        <v/>
      </c>
      <c r="H40" s="38">
        <v>1</v>
      </c>
      <c r="I40" s="13"/>
      <c r="J40" s="11"/>
      <c r="K40" s="48">
        <v>42887</v>
      </c>
    </row>
    <row r="41" spans="1:11" x14ac:dyDescent="0.25">
      <c r="A41" s="23">
        <v>42887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v>42917</v>
      </c>
      <c r="B42" s="20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v>42948</v>
      </c>
      <c r="B43" s="20"/>
      <c r="C43" s="13">
        <v>1.25</v>
      </c>
      <c r="D43" s="38"/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v>42979</v>
      </c>
      <c r="B44" s="20" t="s">
        <v>68</v>
      </c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 t="s">
        <v>78</v>
      </c>
    </row>
    <row r="45" spans="1:11" x14ac:dyDescent="0.25">
      <c r="A45" s="23"/>
      <c r="B45" s="20" t="s">
        <v>44</v>
      </c>
      <c r="C45" s="13"/>
      <c r="D45" s="38"/>
      <c r="E45" s="13"/>
      <c r="F45" s="20"/>
      <c r="G45" s="13" t="str">
        <f>IF(ISBLANK(Table1[[#This Row],[EARNED]]),"",Table1[[#This Row],[EARNED]])</f>
        <v/>
      </c>
      <c r="H45" s="38">
        <v>1</v>
      </c>
      <c r="I45" s="13"/>
      <c r="J45" s="11"/>
      <c r="K45" s="48">
        <v>43003</v>
      </c>
    </row>
    <row r="46" spans="1:11" x14ac:dyDescent="0.25">
      <c r="A46" s="23">
        <v>43009</v>
      </c>
      <c r="B46" s="20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25">
      <c r="A47" s="23">
        <v>43040</v>
      </c>
      <c r="B47" s="20"/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25">
      <c r="A48" s="23">
        <v>43070</v>
      </c>
      <c r="B48" s="20" t="s">
        <v>58</v>
      </c>
      <c r="C48" s="13">
        <v>1.25</v>
      </c>
      <c r="D48" s="38">
        <v>5</v>
      </c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47" t="s">
        <v>43</v>
      </c>
      <c r="B49" s="20"/>
      <c r="C49" s="13"/>
      <c r="D49" s="38"/>
      <c r="E49" s="13"/>
      <c r="F49" s="20"/>
      <c r="G49" s="13" t="str">
        <f>IF(ISBLANK(Table1[[#This Row],[EARNED]]),"",Table1[[#This Row],[EARNED]])</f>
        <v/>
      </c>
      <c r="H49" s="38"/>
      <c r="I49" s="13"/>
      <c r="J49" s="11"/>
      <c r="K49" s="20"/>
    </row>
    <row r="50" spans="1:11" x14ac:dyDescent="0.25">
      <c r="A50" s="39">
        <v>43101</v>
      </c>
      <c r="B50" s="20" t="s">
        <v>44</v>
      </c>
      <c r="C50" s="13">
        <v>1.25</v>
      </c>
      <c r="D50" s="38"/>
      <c r="E50" s="9"/>
      <c r="F50" s="20"/>
      <c r="G50" s="13">
        <f>IF(ISBLANK(Table1[[#This Row],[EARNED]]),"",Table1[[#This Row],[EARNED]])</f>
        <v>1.25</v>
      </c>
      <c r="H50" s="38">
        <v>1</v>
      </c>
      <c r="I50" s="9"/>
      <c r="J50" s="11"/>
      <c r="K50" s="48">
        <v>43104</v>
      </c>
    </row>
    <row r="51" spans="1:11" x14ac:dyDescent="0.25">
      <c r="A51" s="39">
        <v>43132</v>
      </c>
      <c r="B51" s="20" t="s">
        <v>46</v>
      </c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>
        <v>3</v>
      </c>
      <c r="I51" s="9"/>
      <c r="J51" s="11"/>
      <c r="K51" s="20" t="s">
        <v>49</v>
      </c>
    </row>
    <row r="52" spans="1:11" x14ac:dyDescent="0.25">
      <c r="A52" s="39">
        <v>43160</v>
      </c>
      <c r="B52" s="20"/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/>
    </row>
    <row r="53" spans="1:11" x14ac:dyDescent="0.25">
      <c r="A53" s="39">
        <v>43191</v>
      </c>
      <c r="B53" s="20"/>
      <c r="C53" s="13">
        <v>1.25</v>
      </c>
      <c r="D53" s="38"/>
      <c r="E53" s="9"/>
      <c r="F53" s="20"/>
      <c r="G53" s="13">
        <f>IF(ISBLANK(Table1[[#This Row],[EARNED]]),"",Table1[[#This Row],[EARNED]])</f>
        <v>1.25</v>
      </c>
      <c r="H53" s="38"/>
      <c r="I53" s="9"/>
      <c r="J53" s="11"/>
      <c r="K53" s="20"/>
    </row>
    <row r="54" spans="1:11" x14ac:dyDescent="0.25">
      <c r="A54" s="39">
        <v>43221</v>
      </c>
      <c r="B54" s="20" t="s">
        <v>44</v>
      </c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>
        <v>1</v>
      </c>
      <c r="I54" s="9"/>
      <c r="J54" s="11"/>
      <c r="K54" s="48">
        <v>43236</v>
      </c>
    </row>
    <row r="55" spans="1:11" x14ac:dyDescent="0.25">
      <c r="A55" s="39">
        <v>43252</v>
      </c>
      <c r="B55" s="15"/>
      <c r="C55" s="13">
        <v>1.25</v>
      </c>
      <c r="D55" s="42"/>
      <c r="E55" s="9"/>
      <c r="F55" s="15"/>
      <c r="G55" s="41">
        <f>IF(ISBLANK(Table1[[#This Row],[EARNED]]),"",Table1[[#This Row],[EARNED]])</f>
        <v>1.25</v>
      </c>
      <c r="H55" s="42"/>
      <c r="I55" s="9"/>
      <c r="J55" s="12"/>
      <c r="K55" s="15"/>
    </row>
    <row r="56" spans="1:11" x14ac:dyDescent="0.25">
      <c r="A56" s="39">
        <v>43282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25">
      <c r="A57" s="39">
        <v>43313</v>
      </c>
      <c r="B57" s="20" t="s">
        <v>47</v>
      </c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>
        <v>11</v>
      </c>
      <c r="I57" s="9"/>
      <c r="J57" s="11"/>
      <c r="K57" s="20" t="s">
        <v>50</v>
      </c>
    </row>
    <row r="58" spans="1:11" x14ac:dyDescent="0.25">
      <c r="A58" s="39">
        <v>43344</v>
      </c>
      <c r="B58" s="20"/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v>43374</v>
      </c>
      <c r="B59" s="20"/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/>
      <c r="I59" s="9"/>
      <c r="J59" s="11"/>
      <c r="K59" s="20"/>
    </row>
    <row r="60" spans="1:11" x14ac:dyDescent="0.25">
      <c r="A60" s="39">
        <v>43405</v>
      </c>
      <c r="B60" s="20" t="s">
        <v>48</v>
      </c>
      <c r="C60" s="13">
        <v>1.25</v>
      </c>
      <c r="D60" s="38">
        <v>2</v>
      </c>
      <c r="E60" s="9"/>
      <c r="F60" s="20"/>
      <c r="G60" s="13">
        <f>IF(ISBLANK(Table1[[#This Row],[EARNED]]),"",Table1[[#This Row],[EARNED]])</f>
        <v>1.25</v>
      </c>
      <c r="H60" s="38"/>
      <c r="I60" s="9"/>
      <c r="J60" s="11"/>
      <c r="K60" s="20" t="s">
        <v>51</v>
      </c>
    </row>
    <row r="61" spans="1:11" x14ac:dyDescent="0.25">
      <c r="A61" s="39">
        <v>43435</v>
      </c>
      <c r="B61" s="20" t="s">
        <v>52</v>
      </c>
      <c r="C61" s="13">
        <v>1.25</v>
      </c>
      <c r="D61" s="38">
        <v>3</v>
      </c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 t="s">
        <v>53</v>
      </c>
    </row>
    <row r="62" spans="1:11" x14ac:dyDescent="0.25">
      <c r="A62" s="47" t="s">
        <v>45</v>
      </c>
      <c r="B62" s="20"/>
      <c r="C62" s="13"/>
      <c r="D62" s="38"/>
      <c r="E62" s="9"/>
      <c r="F62" s="20"/>
      <c r="G62" s="13" t="str">
        <f>IF(ISBLANK(Table1[[#This Row],[EARNED]]),"",Table1[[#This Row],[EARNED]])</f>
        <v/>
      </c>
      <c r="H62" s="38"/>
      <c r="I62" s="9"/>
      <c r="J62" s="11"/>
      <c r="K62" s="20"/>
    </row>
    <row r="63" spans="1:11" x14ac:dyDescent="0.25">
      <c r="A63" s="39">
        <v>43466</v>
      </c>
      <c r="B63" s="20"/>
      <c r="C63" s="13">
        <v>1.25</v>
      </c>
      <c r="D63" s="38"/>
      <c r="E63" s="9"/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 x14ac:dyDescent="0.25">
      <c r="A64" s="39">
        <v>43497</v>
      </c>
      <c r="B64" s="20"/>
      <c r="C64" s="13">
        <v>1.25</v>
      </c>
      <c r="D64" s="38"/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25">
      <c r="A65" s="39">
        <v>43525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25">
      <c r="A66" s="39">
        <v>43556</v>
      </c>
      <c r="B66" s="20"/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/>
    </row>
    <row r="67" spans="1:11" x14ac:dyDescent="0.25">
      <c r="A67" s="39">
        <v>43586</v>
      </c>
      <c r="B67" s="20" t="s">
        <v>52</v>
      </c>
      <c r="C67" s="13">
        <v>1.25</v>
      </c>
      <c r="D67" s="38">
        <v>3</v>
      </c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 t="s">
        <v>55</v>
      </c>
    </row>
    <row r="68" spans="1:11" x14ac:dyDescent="0.25">
      <c r="A68" s="39">
        <v>43617</v>
      </c>
      <c r="B68" s="20"/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/>
    </row>
    <row r="69" spans="1:11" x14ac:dyDescent="0.25">
      <c r="A69" s="39">
        <v>43647</v>
      </c>
      <c r="B69" s="20"/>
      <c r="C69" s="13">
        <v>1.25</v>
      </c>
      <c r="D69" s="38"/>
      <c r="E69" s="9"/>
      <c r="F69" s="20"/>
      <c r="G69" s="13">
        <f>IF(ISBLANK(Table1[[#This Row],[EARNED]]),"",Table1[[#This Row],[EARNED]])</f>
        <v>1.25</v>
      </c>
      <c r="H69" s="38"/>
      <c r="I69" s="9"/>
      <c r="J69" s="11"/>
      <c r="K69" s="20"/>
    </row>
    <row r="70" spans="1:11" x14ac:dyDescent="0.25">
      <c r="A70" s="39">
        <v>43678</v>
      </c>
      <c r="B70" s="20"/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v>43709</v>
      </c>
      <c r="B71" s="20"/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/>
      <c r="I71" s="9"/>
      <c r="J71" s="11"/>
      <c r="K71" s="20"/>
    </row>
    <row r="72" spans="1:11" x14ac:dyDescent="0.25">
      <c r="A72" s="39">
        <v>43739</v>
      </c>
      <c r="B72" s="20"/>
      <c r="C72" s="13">
        <v>1.25</v>
      </c>
      <c r="D72" s="38"/>
      <c r="E72" s="9"/>
      <c r="F72" s="20"/>
      <c r="G72" s="13">
        <f>IF(ISBLANK(Table1[[#This Row],[EARNED]]),"",Table1[[#This Row],[EARNED]])</f>
        <v>1.25</v>
      </c>
      <c r="H72" s="38"/>
      <c r="I72" s="9"/>
      <c r="J72" s="11"/>
      <c r="K72" s="20"/>
    </row>
    <row r="73" spans="1:11" x14ac:dyDescent="0.25">
      <c r="A73" s="39">
        <v>43770</v>
      </c>
      <c r="B73" s="20"/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25">
      <c r="A74" s="39">
        <v>43800</v>
      </c>
      <c r="B74" s="20" t="s">
        <v>54</v>
      </c>
      <c r="C74" s="13">
        <v>1.25</v>
      </c>
      <c r="D74" s="38">
        <v>2</v>
      </c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1" x14ac:dyDescent="0.25">
      <c r="A75" s="47" t="s">
        <v>56</v>
      </c>
      <c r="B75" s="20"/>
      <c r="C75" s="13"/>
      <c r="D75" s="38"/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25">
      <c r="A76" s="39">
        <v>43831</v>
      </c>
      <c r="B76" s="20"/>
      <c r="C76" s="13">
        <v>1.25</v>
      </c>
      <c r="D76" s="38"/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v>43862</v>
      </c>
      <c r="B77" s="20"/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v>43891</v>
      </c>
      <c r="B78" s="20"/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/>
    </row>
    <row r="79" spans="1:11" x14ac:dyDescent="0.25">
      <c r="A79" s="39">
        <v>43922</v>
      </c>
      <c r="B79" s="20"/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20"/>
    </row>
    <row r="80" spans="1:11" x14ac:dyDescent="0.25">
      <c r="A80" s="39">
        <v>43952</v>
      </c>
      <c r="B80" s="20"/>
      <c r="C80" s="13">
        <v>1.25</v>
      </c>
      <c r="D80" s="38"/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/>
    </row>
    <row r="81" spans="1:11" x14ac:dyDescent="0.25">
      <c r="A81" s="39">
        <v>43983</v>
      </c>
      <c r="B81" s="20"/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25">
      <c r="A82" s="39">
        <v>44013</v>
      </c>
      <c r="B82" s="20"/>
      <c r="C82" s="13">
        <v>1.25</v>
      </c>
      <c r="D82" s="38"/>
      <c r="E82" s="9"/>
      <c r="F82" s="20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25">
      <c r="A83" s="39">
        <v>44044</v>
      </c>
      <c r="B83" s="20"/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25">
      <c r="A84" s="39">
        <v>44075</v>
      </c>
      <c r="B84" s="20"/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/>
      <c r="I84" s="9"/>
      <c r="J84" s="11"/>
      <c r="K84" s="20"/>
    </row>
    <row r="85" spans="1:11" x14ac:dyDescent="0.25">
      <c r="A85" s="39">
        <v>44105</v>
      </c>
      <c r="B85" s="20"/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25">
      <c r="A86" s="39">
        <v>44136</v>
      </c>
      <c r="B86" s="20"/>
      <c r="C86" s="13">
        <v>1.25</v>
      </c>
      <c r="D86" s="38"/>
      <c r="E86" s="9"/>
      <c r="F86" s="20"/>
      <c r="G86" s="13">
        <f>IF(ISBLANK(Table1[[#This Row],[EARNED]]),"",Table1[[#This Row],[EARNED]])</f>
        <v>1.25</v>
      </c>
      <c r="H86" s="38"/>
      <c r="I86" s="9"/>
      <c r="J86" s="11"/>
      <c r="K86" s="20"/>
    </row>
    <row r="87" spans="1:11" x14ac:dyDescent="0.25">
      <c r="A87" s="39">
        <v>44166</v>
      </c>
      <c r="B87" s="20" t="s">
        <v>58</v>
      </c>
      <c r="C87" s="13">
        <v>1.25</v>
      </c>
      <c r="D87" s="38">
        <v>5</v>
      </c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/>
    </row>
    <row r="88" spans="1:11" x14ac:dyDescent="0.25">
      <c r="A88" s="47" t="s">
        <v>57</v>
      </c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25">
      <c r="A89" s="39">
        <v>44197</v>
      </c>
      <c r="B89" s="20"/>
      <c r="C89" s="13">
        <v>1.25</v>
      </c>
      <c r="D89" s="38"/>
      <c r="E89" s="9"/>
      <c r="F89" s="20"/>
      <c r="G89" s="13">
        <f>IF(ISBLANK(Table1[[#This Row],[EARNED]]),"",Table1[[#This Row],[EARNED]])</f>
        <v>1.25</v>
      </c>
      <c r="H89" s="38"/>
      <c r="I89" s="9"/>
      <c r="J89" s="11"/>
      <c r="K89" s="20"/>
    </row>
    <row r="90" spans="1:11" x14ac:dyDescent="0.25">
      <c r="A90" s="39">
        <v>44228</v>
      </c>
      <c r="B90" s="20"/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/>
    </row>
    <row r="91" spans="1:11" x14ac:dyDescent="0.25">
      <c r="A91" s="39">
        <v>44256</v>
      </c>
      <c r="B91" s="20"/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25">
      <c r="A92" s="39">
        <v>44287</v>
      </c>
      <c r="B92" s="20"/>
      <c r="C92" s="13">
        <v>1.25</v>
      </c>
      <c r="D92" s="38"/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25">
      <c r="A93" s="39">
        <v>44317</v>
      </c>
      <c r="B93" s="20"/>
      <c r="C93" s="13">
        <v>1.25</v>
      </c>
      <c r="D93" s="38"/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/>
    </row>
    <row r="94" spans="1:11" x14ac:dyDescent="0.25">
      <c r="A94" s="39">
        <v>44348</v>
      </c>
      <c r="B94" s="20"/>
      <c r="C94" s="13">
        <v>1.25</v>
      </c>
      <c r="D94" s="38"/>
      <c r="E94" s="9"/>
      <c r="F94" s="20"/>
      <c r="G94" s="13">
        <f>IF(ISBLANK(Table1[[#This Row],[EARNED]]),"",Table1[[#This Row],[EARNED]])</f>
        <v>1.25</v>
      </c>
      <c r="H94" s="38"/>
      <c r="I94" s="9"/>
      <c r="J94" s="11"/>
      <c r="K94" s="20"/>
    </row>
    <row r="95" spans="1:11" x14ac:dyDescent="0.25">
      <c r="A95" s="39">
        <v>44378</v>
      </c>
      <c r="B95" s="20"/>
      <c r="C95" s="13">
        <v>1.25</v>
      </c>
      <c r="D95" s="38"/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25">
      <c r="A96" s="39">
        <v>44409</v>
      </c>
      <c r="B96" s="20"/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39">
        <v>44440</v>
      </c>
      <c r="B97" s="20"/>
      <c r="C97" s="13">
        <v>1.25</v>
      </c>
      <c r="D97" s="38"/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25">
      <c r="A98" s="39">
        <v>44470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v>44501</v>
      </c>
      <c r="B99" s="20"/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25">
      <c r="A100" s="39">
        <v>44531</v>
      </c>
      <c r="B100" s="20" t="s">
        <v>58</v>
      </c>
      <c r="C100" s="13">
        <v>1.25</v>
      </c>
      <c r="D100" s="38">
        <v>5</v>
      </c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/>
    </row>
    <row r="101" spans="1:11" x14ac:dyDescent="0.25">
      <c r="A101" s="47" t="s">
        <v>59</v>
      </c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25">
      <c r="A102" s="39">
        <v>44562</v>
      </c>
      <c r="B102" s="20"/>
      <c r="C102" s="13">
        <v>1.25</v>
      </c>
      <c r="D102" s="38"/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v>44593</v>
      </c>
      <c r="B103" s="20"/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/>
    </row>
    <row r="104" spans="1:11" x14ac:dyDescent="0.25">
      <c r="A104" s="39">
        <v>44621</v>
      </c>
      <c r="B104" s="20"/>
      <c r="C104" s="13">
        <v>1.25</v>
      </c>
      <c r="D104" s="38"/>
      <c r="E104" s="9"/>
      <c r="F104" s="20"/>
      <c r="G104" s="13">
        <f>IF(ISBLANK(Table1[[#This Row],[EARNED]]),"",Table1[[#This Row],[EARNED]])</f>
        <v>1.25</v>
      </c>
      <c r="H104" s="38"/>
      <c r="I104" s="9"/>
      <c r="J104" s="11"/>
      <c r="K104" s="20"/>
    </row>
    <row r="105" spans="1:11" x14ac:dyDescent="0.25">
      <c r="A105" s="39">
        <v>44652</v>
      </c>
      <c r="B105" s="20"/>
      <c r="C105" s="13">
        <v>1.25</v>
      </c>
      <c r="D105" s="38"/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v>44682</v>
      </c>
      <c r="B106" s="20"/>
      <c r="C106" s="13">
        <v>1.25</v>
      </c>
      <c r="D106" s="38"/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/>
    </row>
    <row r="107" spans="1:11" x14ac:dyDescent="0.25">
      <c r="A107" s="39">
        <v>44713</v>
      </c>
      <c r="B107" s="20"/>
      <c r="C107" s="13">
        <v>1.25</v>
      </c>
      <c r="D107" s="38"/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/>
    </row>
    <row r="108" spans="1:11" x14ac:dyDescent="0.25">
      <c r="A108" s="39">
        <v>44743</v>
      </c>
      <c r="B108" s="20"/>
      <c r="C108" s="13">
        <v>1.25</v>
      </c>
      <c r="D108" s="38"/>
      <c r="E108" s="9"/>
      <c r="F108" s="20"/>
      <c r="G108" s="13">
        <f>IF(ISBLANK(Table1[[#This Row],[EARNED]]),"",Table1[[#This Row],[EARNED]])</f>
        <v>1.25</v>
      </c>
      <c r="H108" s="38"/>
      <c r="I108" s="9"/>
      <c r="J108" s="11"/>
      <c r="K108" s="20"/>
    </row>
    <row r="109" spans="1:11" x14ac:dyDescent="0.25">
      <c r="A109" s="39">
        <v>44774</v>
      </c>
      <c r="B109" s="20" t="s">
        <v>60</v>
      </c>
      <c r="C109" s="13">
        <v>1.25</v>
      </c>
      <c r="D109" s="38"/>
      <c r="E109" s="9"/>
      <c r="F109" s="20"/>
      <c r="G109" s="13">
        <f>IF(ISBLANK(Table1[[#This Row],[EARNED]]),"",Table1[[#This Row],[EARNED]])</f>
        <v>1.25</v>
      </c>
      <c r="H109" s="38">
        <v>2</v>
      </c>
      <c r="I109" s="9"/>
      <c r="J109" s="11"/>
      <c r="K109" s="20" t="s">
        <v>61</v>
      </c>
    </row>
    <row r="110" spans="1:11" x14ac:dyDescent="0.25">
      <c r="A110" s="39">
        <v>44805</v>
      </c>
      <c r="B110" s="20" t="s">
        <v>48</v>
      </c>
      <c r="C110" s="13">
        <v>1.25</v>
      </c>
      <c r="D110" s="38">
        <v>2</v>
      </c>
      <c r="E110" s="9"/>
      <c r="F110" s="20"/>
      <c r="G110" s="13">
        <f>IF(ISBLANK(Table1[[#This Row],[EARNED]]),"",Table1[[#This Row],[EARNED]])</f>
        <v>1.25</v>
      </c>
      <c r="H110" s="38"/>
      <c r="I110" s="9"/>
      <c r="J110" s="11"/>
      <c r="K110" s="20" t="s">
        <v>81</v>
      </c>
    </row>
    <row r="111" spans="1:11" x14ac:dyDescent="0.25">
      <c r="A111" s="39">
        <v>44835</v>
      </c>
      <c r="B111" s="20"/>
      <c r="C111" s="13">
        <v>1.25</v>
      </c>
      <c r="D111" s="38"/>
      <c r="E111" s="9"/>
      <c r="F111" s="20"/>
      <c r="G111" s="13">
        <f>IF(ISBLANK(Table1[[#This Row],[EARNED]]),"",Table1[[#This Row],[EARNED]])</f>
        <v>1.25</v>
      </c>
      <c r="H111" s="38"/>
      <c r="I111" s="9"/>
      <c r="J111" s="11"/>
      <c r="K111" s="20"/>
    </row>
    <row r="112" spans="1:11" x14ac:dyDescent="0.25">
      <c r="A112" s="39">
        <v>44866</v>
      </c>
      <c r="B112" s="20" t="s">
        <v>82</v>
      </c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/>
      <c r="I112" s="9"/>
      <c r="J112" s="11"/>
      <c r="K112" s="20" t="s">
        <v>83</v>
      </c>
    </row>
    <row r="113" spans="1:11" x14ac:dyDescent="0.25">
      <c r="A113" s="39"/>
      <c r="B113" s="20" t="s">
        <v>84</v>
      </c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 t="s">
        <v>85</v>
      </c>
    </row>
    <row r="114" spans="1:11" x14ac:dyDescent="0.25">
      <c r="A114" s="39">
        <v>44896</v>
      </c>
      <c r="B114" s="20" t="s">
        <v>73</v>
      </c>
      <c r="C114" s="13">
        <v>1.25</v>
      </c>
      <c r="D114" s="38">
        <v>3</v>
      </c>
      <c r="E114" s="9"/>
      <c r="F114" s="20"/>
      <c r="G114" s="13">
        <f>IF(ISBLANK(Table1[[#This Row],[EARNED]]),"",Table1[[#This Row],[EARNED]])</f>
        <v>1.25</v>
      </c>
      <c r="H114" s="38"/>
      <c r="I114" s="9"/>
      <c r="J114" s="11"/>
      <c r="K114" s="20"/>
    </row>
    <row r="115" spans="1:11" x14ac:dyDescent="0.25">
      <c r="A115" s="39"/>
      <c r="B115" s="20" t="s">
        <v>79</v>
      </c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 t="s">
        <v>80</v>
      </c>
    </row>
    <row r="116" spans="1:11" x14ac:dyDescent="0.25">
      <c r="A116" s="47" t="s">
        <v>62</v>
      </c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25">
      <c r="A117" s="39">
        <v>44927</v>
      </c>
      <c r="B117" s="20"/>
      <c r="C117" s="13">
        <v>1.25</v>
      </c>
      <c r="D117" s="38"/>
      <c r="E117" s="9"/>
      <c r="F117" s="20"/>
      <c r="G117" s="13">
        <f>IF(ISBLANK(Table1[[#This Row],[EARNED]]),"",Table1[[#This Row],[EARNED]])</f>
        <v>1.25</v>
      </c>
      <c r="H117" s="38"/>
      <c r="I117" s="9"/>
      <c r="J117" s="11"/>
      <c r="K117" s="20"/>
    </row>
    <row r="118" spans="1:11" x14ac:dyDescent="0.25">
      <c r="A118" s="39"/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25">
      <c r="A119" s="39"/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25">
      <c r="A120" s="39"/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25">
      <c r="A121" s="39"/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25">
      <c r="A122" s="39"/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25">
      <c r="A123" s="39"/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25">
      <c r="A124" s="39"/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25">
      <c r="A125" s="39"/>
      <c r="B125" s="20"/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25">
      <c r="A126" s="39"/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25">
      <c r="A127" s="39"/>
      <c r="B127" s="20"/>
      <c r="C127" s="13"/>
      <c r="D127" s="38"/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25">
      <c r="A128" s="39"/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25">
      <c r="A129" s="39"/>
      <c r="B129" s="20"/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/>
    </row>
    <row r="130" spans="1:11" x14ac:dyDescent="0.25">
      <c r="A130" s="39"/>
      <c r="B130" s="20"/>
      <c r="C130" s="13"/>
      <c r="D130" s="38"/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25">
      <c r="A131" s="39"/>
      <c r="B131" s="20"/>
      <c r="C131" s="13"/>
      <c r="D131" s="38"/>
      <c r="E131" s="9"/>
      <c r="F131" s="20"/>
      <c r="G131" s="13" t="str">
        <f>IF(ISBLANK(Table1[[#This Row],[EARNED]]),"",Table1[[#This Row],[EARNED]])</f>
        <v/>
      </c>
      <c r="H131" s="38"/>
      <c r="I131" s="9"/>
      <c r="J131" s="11"/>
      <c r="K131" s="20"/>
    </row>
    <row r="132" spans="1:11" x14ac:dyDescent="0.25">
      <c r="A132" s="39"/>
      <c r="B132" s="20"/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20"/>
    </row>
    <row r="133" spans="1:11" x14ac:dyDescent="0.25">
      <c r="A133" s="39"/>
      <c r="B133" s="20"/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/>
      <c r="I133" s="9"/>
      <c r="J133" s="11"/>
      <c r="K133" s="20"/>
    </row>
    <row r="134" spans="1:11" x14ac:dyDescent="0.25">
      <c r="A134" s="39"/>
      <c r="B134" s="20"/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/>
    </row>
    <row r="135" spans="1:11" x14ac:dyDescent="0.25">
      <c r="A135" s="39"/>
      <c r="B135" s="20"/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20"/>
    </row>
    <row r="136" spans="1:11" x14ac:dyDescent="0.25">
      <c r="A136" s="39"/>
      <c r="B136" s="20"/>
      <c r="C136" s="13"/>
      <c r="D136" s="38"/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25">
      <c r="A137" s="39"/>
      <c r="B137" s="20"/>
      <c r="C137" s="13"/>
      <c r="D137" s="38"/>
      <c r="E137" s="9"/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 x14ac:dyDescent="0.25">
      <c r="A138" s="39"/>
      <c r="B138" s="20"/>
      <c r="C138" s="13"/>
      <c r="D138" s="38"/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20"/>
    </row>
    <row r="139" spans="1:11" x14ac:dyDescent="0.25">
      <c r="A139" s="39"/>
      <c r="B139" s="20"/>
      <c r="C139" s="13"/>
      <c r="D139" s="38"/>
      <c r="E139" s="9"/>
      <c r="F139" s="20"/>
      <c r="G139" s="13" t="str">
        <f>IF(ISBLANK(Table1[[#This Row],[EARNED]]),"",Table1[[#This Row],[EARNED]])</f>
        <v/>
      </c>
      <c r="H139" s="38"/>
      <c r="I139" s="9"/>
      <c r="J139" s="11"/>
      <c r="K139" s="20"/>
    </row>
    <row r="140" spans="1:11" x14ac:dyDescent="0.25">
      <c r="A140" s="39"/>
      <c r="B140" s="20"/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/>
    </row>
    <row r="141" spans="1:11" x14ac:dyDescent="0.25">
      <c r="A141" s="39"/>
      <c r="B141" s="20"/>
      <c r="C141" s="13"/>
      <c r="D141" s="38"/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25">
      <c r="A142" s="39"/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25">
      <c r="A143" s="39"/>
      <c r="B143" s="20"/>
      <c r="C143" s="13"/>
      <c r="D143" s="38"/>
      <c r="E143" s="9"/>
      <c r="F143" s="20"/>
      <c r="G143" s="13" t="str">
        <f>IF(ISBLANK(Table1[[#This Row],[EARNED]]),"",Table1[[#This Row],[EARNED]])</f>
        <v/>
      </c>
      <c r="H143" s="38"/>
      <c r="I143" s="9"/>
      <c r="J143" s="11"/>
      <c r="K143" s="20"/>
    </row>
    <row r="144" spans="1:11" x14ac:dyDescent="0.25">
      <c r="A144" s="39"/>
      <c r="B144" s="20"/>
      <c r="C144" s="13"/>
      <c r="D144" s="38"/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20"/>
    </row>
    <row r="145" spans="1:11" x14ac:dyDescent="0.25">
      <c r="A145" s="39"/>
      <c r="B145" s="20"/>
      <c r="C145" s="13"/>
      <c r="D145" s="38"/>
      <c r="E145" s="9"/>
      <c r="F145" s="20"/>
      <c r="G145" s="13" t="str">
        <f>IF(ISBLANK(Table1[[#This Row],[EARNED]]),"",Table1[[#This Row],[EARNED]])</f>
        <v/>
      </c>
      <c r="H145" s="38"/>
      <c r="I145" s="9"/>
      <c r="J145" s="11"/>
      <c r="K145" s="20"/>
    </row>
    <row r="146" spans="1:11" x14ac:dyDescent="0.25">
      <c r="A146" s="39"/>
      <c r="B146" s="20"/>
      <c r="C146" s="13"/>
      <c r="D146" s="38"/>
      <c r="E146" s="9"/>
      <c r="F146" s="20"/>
      <c r="G146" s="13" t="str">
        <f>IF(ISBLANK(Table1[[#This Row],[EARNED]]),"",Table1[[#This Row],[EARNED]])</f>
        <v/>
      </c>
      <c r="H146" s="38"/>
      <c r="I146" s="9"/>
      <c r="J146" s="11"/>
      <c r="K146" s="20"/>
    </row>
    <row r="147" spans="1:11" x14ac:dyDescent="0.25">
      <c r="A147" s="39"/>
      <c r="B147" s="20"/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/>
      <c r="I147" s="9"/>
      <c r="J147" s="11"/>
      <c r="K147" s="20"/>
    </row>
    <row r="148" spans="1:11" x14ac:dyDescent="0.25">
      <c r="A148" s="39"/>
      <c r="B148" s="20"/>
      <c r="C148" s="13"/>
      <c r="D148" s="38"/>
      <c r="E148" s="9"/>
      <c r="F148" s="20"/>
      <c r="G148" s="13" t="str">
        <f>IF(ISBLANK(Table1[[#This Row],[EARNED]]),"",Table1[[#This Row],[EARNED]])</f>
        <v/>
      </c>
      <c r="H148" s="38"/>
      <c r="I148" s="9"/>
      <c r="J148" s="11"/>
      <c r="K148" s="20"/>
    </row>
    <row r="149" spans="1:11" x14ac:dyDescent="0.25">
      <c r="A149" s="39"/>
      <c r="B149" s="20"/>
      <c r="C149" s="13"/>
      <c r="D149" s="38"/>
      <c r="E149" s="9"/>
      <c r="F149" s="20"/>
      <c r="G149" s="13" t="str">
        <f>IF(ISBLANK(Table1[[#This Row],[EARNED]]),"",Table1[[#This Row],[EARNED]])</f>
        <v/>
      </c>
      <c r="H149" s="38"/>
      <c r="I149" s="9"/>
      <c r="J149" s="11"/>
      <c r="K149" s="20"/>
    </row>
    <row r="150" spans="1:11" x14ac:dyDescent="0.25">
      <c r="A150" s="39"/>
      <c r="B150" s="20"/>
      <c r="C150" s="13"/>
      <c r="D150" s="38"/>
      <c r="E150" s="9"/>
      <c r="F150" s="20"/>
      <c r="G150" s="13" t="str">
        <f>IF(ISBLANK(Table1[[#This Row],[EARNED]]),"",Table1[[#This Row],[EARNED]])</f>
        <v/>
      </c>
      <c r="H150" s="38"/>
      <c r="I150" s="9"/>
      <c r="J150" s="11"/>
      <c r="K150" s="20"/>
    </row>
    <row r="151" spans="1:11" x14ac:dyDescent="0.25">
      <c r="A151" s="39"/>
      <c r="B151" s="20"/>
      <c r="C151" s="13"/>
      <c r="D151" s="38"/>
      <c r="E151" s="9"/>
      <c r="F151" s="20"/>
      <c r="G151" s="13" t="str">
        <f>IF(ISBLANK(Table1[[#This Row],[EARNED]]),"",Table1[[#This Row],[EARNED]])</f>
        <v/>
      </c>
      <c r="H151" s="38"/>
      <c r="I151" s="9"/>
      <c r="J151" s="11"/>
      <c r="K151" s="20"/>
    </row>
    <row r="152" spans="1:11" x14ac:dyDescent="0.25">
      <c r="A152" s="39"/>
      <c r="B152" s="20"/>
      <c r="C152" s="13"/>
      <c r="D152" s="38"/>
      <c r="E152" s="9"/>
      <c r="F152" s="20"/>
      <c r="G152" s="13" t="str">
        <f>IF(ISBLANK(Table1[[#This Row],[EARNED]]),"",Table1[[#This Row],[EARNED]])</f>
        <v/>
      </c>
      <c r="H152" s="38"/>
      <c r="I152" s="9"/>
      <c r="J152" s="11"/>
      <c r="K152" s="20"/>
    </row>
    <row r="153" spans="1:11" x14ac:dyDescent="0.25">
      <c r="A153" s="39"/>
      <c r="B153" s="20"/>
      <c r="C153" s="13"/>
      <c r="D153" s="38"/>
      <c r="E153" s="9"/>
      <c r="F153" s="20"/>
      <c r="G153" s="13" t="str">
        <f>IF(ISBLANK(Table1[[#This Row],[EARNED]]),"",Table1[[#This Row],[EARNED]])</f>
        <v/>
      </c>
      <c r="H153" s="38"/>
      <c r="I153" s="9"/>
      <c r="J153" s="11"/>
      <c r="K153" s="20"/>
    </row>
    <row r="154" spans="1:11" x14ac:dyDescent="0.25">
      <c r="A154" s="39"/>
      <c r="B154" s="20"/>
      <c r="C154" s="13"/>
      <c r="D154" s="38"/>
      <c r="E154" s="9"/>
      <c r="F154" s="20"/>
      <c r="G154" s="13" t="str">
        <f>IF(ISBLANK(Table1[[#This Row],[EARNED]]),"",Table1[[#This Row],[EARNED]])</f>
        <v/>
      </c>
      <c r="H154" s="38"/>
      <c r="I154" s="9"/>
      <c r="J154" s="11"/>
      <c r="K154" s="20"/>
    </row>
    <row r="155" spans="1:11" x14ac:dyDescent="0.25">
      <c r="A155" s="39"/>
      <c r="B155" s="20"/>
      <c r="C155" s="13"/>
      <c r="D155" s="38"/>
      <c r="E155" s="9"/>
      <c r="F155" s="20"/>
      <c r="G155" s="13" t="str">
        <f>IF(ISBLANK(Table1[[#This Row],[EARNED]]),"",Table1[[#This Row],[EARNED]])</f>
        <v/>
      </c>
      <c r="H155" s="38"/>
      <c r="I155" s="9"/>
      <c r="J155" s="11"/>
      <c r="K155" s="20"/>
    </row>
    <row r="156" spans="1:11" x14ac:dyDescent="0.25">
      <c r="A156" s="39"/>
      <c r="B156" s="20"/>
      <c r="C156" s="13"/>
      <c r="D156" s="38"/>
      <c r="E156" s="9"/>
      <c r="F156" s="20"/>
      <c r="G156" s="13" t="str">
        <f>IF(ISBLANK(Table1[[#This Row],[EARNED]]),"",Table1[[#This Row],[EARNED]])</f>
        <v/>
      </c>
      <c r="H156" s="38"/>
      <c r="I156" s="9"/>
      <c r="J156" s="11"/>
      <c r="K156" s="20"/>
    </row>
    <row r="157" spans="1:11" x14ac:dyDescent="0.25">
      <c r="A157" s="39"/>
      <c r="B157" s="20"/>
      <c r="C157" s="13"/>
      <c r="D157" s="38"/>
      <c r="E157" s="9"/>
      <c r="F157" s="20"/>
      <c r="G157" s="13" t="str">
        <f>IF(ISBLANK(Table1[[#This Row],[EARNED]]),"",Table1[[#This Row],[EARNED]])</f>
        <v/>
      </c>
      <c r="H157" s="38"/>
      <c r="I157" s="9"/>
      <c r="J157" s="11"/>
      <c r="K157" s="20"/>
    </row>
    <row r="158" spans="1:11" x14ac:dyDescent="0.25">
      <c r="A158" s="39"/>
      <c r="B158" s="20"/>
      <c r="C158" s="13"/>
      <c r="D158" s="38"/>
      <c r="E158" s="9"/>
      <c r="F158" s="20"/>
      <c r="G158" s="13" t="str">
        <f>IF(ISBLANK(Table1[[#This Row],[EARNED]]),"",Table1[[#This Row],[EARNED]])</f>
        <v/>
      </c>
      <c r="H158" s="38"/>
      <c r="I158" s="9"/>
      <c r="J158" s="11"/>
      <c r="K158" s="20"/>
    </row>
    <row r="159" spans="1:11" x14ac:dyDescent="0.25">
      <c r="A159" s="39"/>
      <c r="B159" s="20"/>
      <c r="C159" s="13"/>
      <c r="D159" s="38"/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20"/>
    </row>
    <row r="160" spans="1:11" x14ac:dyDescent="0.25">
      <c r="A160" s="39"/>
      <c r="B160" s="20"/>
      <c r="C160" s="13"/>
      <c r="D160" s="38"/>
      <c r="E160" s="9"/>
      <c r="F160" s="20"/>
      <c r="G160" s="13" t="str">
        <f>IF(ISBLANK(Table1[[#This Row],[EARNED]]),"",Table1[[#This Row],[EARNED]])</f>
        <v/>
      </c>
      <c r="H160" s="38"/>
      <c r="I160" s="9"/>
      <c r="J160" s="11"/>
      <c r="K160" s="20"/>
    </row>
    <row r="161" spans="1:11" x14ac:dyDescent="0.25">
      <c r="A161" s="39"/>
      <c r="B161" s="20"/>
      <c r="C161" s="13"/>
      <c r="D161" s="38"/>
      <c r="E161" s="9"/>
      <c r="F161" s="20"/>
      <c r="G161" s="13" t="str">
        <f>IF(ISBLANK(Table1[[#This Row],[EARNED]]),"",Table1[[#This Row],[EARNED]])</f>
        <v/>
      </c>
      <c r="H161" s="38"/>
      <c r="I161" s="9"/>
      <c r="J161" s="11"/>
      <c r="K161" s="20"/>
    </row>
    <row r="162" spans="1:11" x14ac:dyDescent="0.25">
      <c r="A162" s="39"/>
      <c r="B162" s="20"/>
      <c r="C162" s="13"/>
      <c r="D162" s="38"/>
      <c r="E162" s="9"/>
      <c r="F162" s="20"/>
      <c r="G162" s="13" t="str">
        <f>IF(ISBLANK(Table1[[#This Row],[EARNED]]),"",Table1[[#This Row],[EARNED]])</f>
        <v/>
      </c>
      <c r="H162" s="38"/>
      <c r="I162" s="9"/>
      <c r="J162" s="11"/>
      <c r="K162" s="20"/>
    </row>
    <row r="163" spans="1:11" x14ac:dyDescent="0.25">
      <c r="A163" s="39"/>
      <c r="B163" s="20"/>
      <c r="C163" s="13"/>
      <c r="D163" s="38"/>
      <c r="E163" s="9"/>
      <c r="F163" s="20"/>
      <c r="G163" s="13" t="str">
        <f>IF(ISBLANK(Table1[[#This Row],[EARNED]]),"",Table1[[#This Row],[EARNED]])</f>
        <v/>
      </c>
      <c r="H163" s="38"/>
      <c r="I163" s="9"/>
      <c r="J163" s="11"/>
      <c r="K163" s="20"/>
    </row>
    <row r="164" spans="1:11" x14ac:dyDescent="0.25">
      <c r="A164" s="39"/>
      <c r="B164" s="20"/>
      <c r="C164" s="13"/>
      <c r="D164" s="38"/>
      <c r="E164" s="9"/>
      <c r="F164" s="20"/>
      <c r="G164" s="13" t="str">
        <f>IF(ISBLANK(Table1[[#This Row],[EARNED]]),"",Table1[[#This Row],[EARNED]])</f>
        <v/>
      </c>
      <c r="H164" s="38"/>
      <c r="I164" s="9"/>
      <c r="J164" s="11"/>
      <c r="K164" s="20"/>
    </row>
    <row r="165" spans="1:11" x14ac:dyDescent="0.25">
      <c r="A165" s="39"/>
      <c r="B165" s="20"/>
      <c r="C165" s="13"/>
      <c r="D165" s="38"/>
      <c r="E165" s="9"/>
      <c r="F165" s="20"/>
      <c r="G165" s="13" t="str">
        <f>IF(ISBLANK(Table1[[#This Row],[EARNED]]),"",Table1[[#This Row],[EARNED]])</f>
        <v/>
      </c>
      <c r="H165" s="38"/>
      <c r="I165" s="9"/>
      <c r="J165" s="11"/>
      <c r="K165" s="20"/>
    </row>
    <row r="166" spans="1:11" x14ac:dyDescent="0.25">
      <c r="A166" s="39"/>
      <c r="B166" s="20"/>
      <c r="C166" s="13"/>
      <c r="D166" s="38"/>
      <c r="E166" s="9"/>
      <c r="F166" s="20"/>
      <c r="G166" s="13" t="str">
        <f>IF(ISBLANK(Table1[[#This Row],[EARNED]]),"",Table1[[#This Row],[EARNED]])</f>
        <v/>
      </c>
      <c r="H166" s="38"/>
      <c r="I166" s="9"/>
      <c r="J166" s="11"/>
      <c r="K166" s="20"/>
    </row>
    <row r="167" spans="1:11" x14ac:dyDescent="0.25">
      <c r="A167" s="39"/>
      <c r="B167" s="20"/>
      <c r="C167" s="13"/>
      <c r="D167" s="38"/>
      <c r="E167" s="9"/>
      <c r="F167" s="20"/>
      <c r="G167" s="13" t="str">
        <f>IF(ISBLANK(Table1[[#This Row],[EARNED]]),"",Table1[[#This Row],[EARNED]])</f>
        <v/>
      </c>
      <c r="H167" s="38"/>
      <c r="I167" s="9"/>
      <c r="J167" s="11"/>
      <c r="K167" s="20"/>
    </row>
    <row r="168" spans="1:11" x14ac:dyDescent="0.25">
      <c r="A168" s="39"/>
      <c r="B168" s="20"/>
      <c r="C168" s="13"/>
      <c r="D168" s="38"/>
      <c r="E168" s="9"/>
      <c r="F168" s="20"/>
      <c r="G168" s="13" t="str">
        <f>IF(ISBLANK(Table1[[#This Row],[EARNED]]),"",Table1[[#This Row],[EARNED]])</f>
        <v/>
      </c>
      <c r="H168" s="38"/>
      <c r="I168" s="9"/>
      <c r="J168" s="11"/>
      <c r="K168" s="20"/>
    </row>
    <row r="169" spans="1:11" x14ac:dyDescent="0.25">
      <c r="A169" s="39"/>
      <c r="B169" s="20"/>
      <c r="C169" s="13"/>
      <c r="D169" s="38"/>
      <c r="E169" s="9"/>
      <c r="F169" s="20"/>
      <c r="G169" s="13" t="str">
        <f>IF(ISBLANK(Table1[[#This Row],[EARNED]]),"",Table1[[#This Row],[EARNED]])</f>
        <v/>
      </c>
      <c r="H169" s="38"/>
      <c r="I169" s="9"/>
      <c r="J169" s="11"/>
      <c r="K169" s="20"/>
    </row>
    <row r="170" spans="1:11" x14ac:dyDescent="0.25">
      <c r="A170" s="39"/>
      <c r="B170" s="20"/>
      <c r="C170" s="13"/>
      <c r="D170" s="38"/>
      <c r="E170" s="9"/>
      <c r="F170" s="20"/>
      <c r="G170" s="13" t="str">
        <f>IF(ISBLANK(Table1[[#This Row],[EARNED]]),"",Table1[[#This Row],[EARNED]])</f>
        <v/>
      </c>
      <c r="H170" s="38"/>
      <c r="I170" s="9"/>
      <c r="J170" s="11"/>
      <c r="K170" s="20"/>
    </row>
    <row r="171" spans="1:11" x14ac:dyDescent="0.25">
      <c r="A171" s="40"/>
      <c r="B171" s="15"/>
      <c r="C171" s="41"/>
      <c r="D171" s="42"/>
      <c r="E171" s="9"/>
      <c r="F171" s="15"/>
      <c r="G171" s="41" t="str">
        <f>IF(ISBLANK(Table1[[#This Row],[EARNED]]),"",Table1[[#This Row],[EARNED]])</f>
        <v/>
      </c>
      <c r="H171" s="42"/>
      <c r="I171" s="9"/>
      <c r="J171" s="12"/>
      <c r="K17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/>
      <c r="E3" s="11"/>
      <c r="F3" s="11"/>
      <c r="G3" s="44">
        <f>SUMIFS(F7:F14,E7:E14,E3)+SUMIFS(D7:D66,C7:C66,F3)+D3</f>
        <v>0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0" t="s">
        <v>38</v>
      </c>
      <c r="J6" s="60"/>
      <c r="K6" s="60"/>
      <c r="L6" s="60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2023-03-14T07:49:06Z</dcterms:modified>
</cp:coreProperties>
</file>