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2" i="1"/>
  <c r="G810"/>
  <c r="G808"/>
  <c r="G804"/>
  <c r="G805"/>
  <c r="G811"/>
  <c r="G813"/>
  <c r="G814"/>
  <c r="G815"/>
  <c r="G816"/>
  <c r="A802"/>
  <c r="A803" s="1"/>
  <c r="A806" s="1"/>
  <c r="A807" s="1"/>
  <c r="A809" s="1"/>
  <c r="A811" s="1"/>
  <c r="A813" s="1"/>
  <c r="A788"/>
  <c r="A789" s="1"/>
  <c r="A790" s="1"/>
  <c r="A791" s="1"/>
  <c r="A792" s="1"/>
  <c r="A793" s="1"/>
  <c r="A794" s="1"/>
  <c r="A795" s="1"/>
  <c r="A796" s="1"/>
  <c r="A797" s="1"/>
  <c r="A798" s="1"/>
  <c r="G782"/>
  <c r="G778"/>
  <c r="G779"/>
  <c r="G780"/>
  <c r="G775"/>
  <c r="G776"/>
  <c r="G767"/>
  <c r="G768"/>
  <c r="A769"/>
  <c r="A770" s="1"/>
  <c r="A771" s="1"/>
  <c r="A772" s="1"/>
  <c r="A773" s="1"/>
  <c r="A774" s="1"/>
  <c r="A777" s="1"/>
  <c r="A781" s="1"/>
  <c r="A783" s="1"/>
  <c r="A784" s="1"/>
  <c r="A785" s="1"/>
  <c r="G761"/>
  <c r="G756"/>
  <c r="G757"/>
  <c r="G758"/>
  <c r="G753"/>
  <c r="G754"/>
  <c r="G755"/>
  <c r="G749"/>
  <c r="G750"/>
  <c r="G751"/>
  <c r="G746"/>
  <c r="G744"/>
  <c r="G741"/>
  <c r="G770"/>
  <c r="G771"/>
  <c r="G772"/>
  <c r="G773"/>
  <c r="G774"/>
  <c r="G777"/>
  <c r="G781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6"/>
  <c r="G807"/>
  <c r="G809"/>
  <c r="A742"/>
  <c r="A743" s="1"/>
  <c r="A745" s="1"/>
  <c r="A747" s="1"/>
  <c r="A748" s="1"/>
  <c r="A752" s="1"/>
  <c r="A759" s="1"/>
  <c r="A760" s="1"/>
  <c r="A762" s="1"/>
  <c r="A763" s="1"/>
  <c r="A764" s="1"/>
  <c r="E9"/>
  <c r="G736"/>
  <c r="G733"/>
  <c r="G728"/>
  <c r="G727"/>
  <c r="G729"/>
  <c r="G730"/>
  <c r="G723"/>
  <c r="G724"/>
  <c r="G721"/>
  <c r="G716"/>
  <c r="G717"/>
  <c r="A718"/>
  <c r="A719" s="1"/>
  <c r="A720" s="1"/>
  <c r="A722" s="1"/>
  <c r="A725" s="1"/>
  <c r="A726" s="1"/>
  <c r="A731" s="1"/>
  <c r="A732" s="1"/>
  <c r="A734" s="1"/>
  <c r="A735" s="1"/>
  <c r="A737" s="1"/>
  <c r="G711"/>
  <c r="G707"/>
  <c r="G708"/>
  <c r="G704"/>
  <c r="G705"/>
  <c r="G701"/>
  <c r="G697"/>
  <c r="G698"/>
  <c r="G699"/>
  <c r="G689"/>
  <c r="G690"/>
  <c r="G691"/>
  <c r="G692"/>
  <c r="G693"/>
  <c r="G694"/>
  <c r="G686"/>
  <c r="G712"/>
  <c r="G713"/>
  <c r="G714"/>
  <c r="G715"/>
  <c r="G718"/>
  <c r="G719"/>
  <c r="G720"/>
  <c r="G722"/>
  <c r="G725"/>
  <c r="G726"/>
  <c r="G731"/>
  <c r="G732"/>
  <c r="G734"/>
  <c r="G735"/>
  <c r="G737"/>
  <c r="G738"/>
  <c r="G739"/>
  <c r="G740"/>
  <c r="G742"/>
  <c r="G743"/>
  <c r="G745"/>
  <c r="G747"/>
  <c r="G748"/>
  <c r="G752"/>
  <c r="G759"/>
  <c r="G760"/>
  <c r="G762"/>
  <c r="G763"/>
  <c r="G764"/>
  <c r="G765"/>
  <c r="G766"/>
  <c r="G769"/>
  <c r="A687"/>
  <c r="A688" s="1"/>
  <c r="A695" s="1"/>
  <c r="A696" s="1"/>
  <c r="A700" s="1"/>
  <c r="A702" s="1"/>
  <c r="A703" s="1"/>
  <c r="A706" s="1"/>
  <c r="A709" s="1"/>
  <c r="A710" s="1"/>
  <c r="A712" s="1"/>
  <c r="G680"/>
  <c r="G681"/>
  <c r="G678"/>
  <c r="G675"/>
  <c r="G676"/>
  <c r="G673"/>
  <c r="G670"/>
  <c r="G668"/>
  <c r="G665"/>
  <c r="G663"/>
  <c r="G660"/>
  <c r="G661"/>
  <c r="A662"/>
  <c r="A664" s="1"/>
  <c r="A666" s="1"/>
  <c r="A667" s="1"/>
  <c r="A669" s="1"/>
  <c r="A671" s="1"/>
  <c r="A672" s="1"/>
  <c r="A674" s="1"/>
  <c r="A677" s="1"/>
  <c r="A679" s="1"/>
  <c r="A682" s="1"/>
  <c r="G653"/>
  <c r="G654"/>
  <c r="G650"/>
  <c r="G651"/>
  <c r="G3" i="3"/>
  <c r="G645" i="1"/>
  <c r="G641"/>
  <c r="G642"/>
  <c r="G639"/>
  <c r="G636"/>
  <c r="G637"/>
  <c r="A638"/>
  <c r="A640" s="1"/>
  <c r="A643" s="1"/>
  <c r="A644" s="1"/>
  <c r="A646" s="1"/>
  <c r="A647" s="1"/>
  <c r="A648" s="1"/>
  <c r="A649" s="1"/>
  <c r="A652" s="1"/>
  <c r="A655" s="1"/>
  <c r="A656" s="1"/>
  <c r="G627"/>
  <c r="G628"/>
  <c r="G624"/>
  <c r="G622"/>
  <c r="G620"/>
  <c r="G618"/>
  <c r="G613"/>
  <c r="G614"/>
  <c r="G610"/>
  <c r="G611"/>
  <c r="G612"/>
  <c r="G605"/>
  <c r="G606"/>
  <c r="G602"/>
  <c r="G598"/>
  <c r="G599"/>
  <c r="G600"/>
  <c r="G594"/>
  <c r="G595"/>
  <c r="G596"/>
  <c r="G591"/>
  <c r="G592"/>
  <c r="G588"/>
  <c r="G589"/>
  <c r="G587"/>
  <c r="G581"/>
  <c r="G582"/>
  <c r="G583"/>
  <c r="G584"/>
  <c r="G585"/>
  <c r="G579"/>
  <c r="G577"/>
  <c r="G574"/>
  <c r="G575"/>
  <c r="G570"/>
  <c r="G569"/>
  <c r="G568"/>
  <c r="G564"/>
  <c r="G565"/>
  <c r="G566"/>
  <c r="G560"/>
  <c r="G561"/>
  <c r="G562"/>
  <c r="G556"/>
  <c r="G557"/>
  <c r="G558"/>
  <c r="G551"/>
  <c r="G552"/>
  <c r="G553"/>
  <c r="G554"/>
  <c r="G548"/>
  <c r="G547"/>
  <c r="G549"/>
  <c r="G544"/>
  <c r="G545"/>
  <c r="G539"/>
  <c r="G540"/>
  <c r="G541"/>
  <c r="G542"/>
  <c r="G534"/>
  <c r="G535"/>
  <c r="G536"/>
  <c r="G537"/>
  <c r="G531"/>
  <c r="G528"/>
  <c r="G529"/>
  <c r="G530"/>
  <c r="G532"/>
  <c r="G523"/>
  <c r="G524"/>
  <c r="G525"/>
  <c r="G526"/>
  <c r="G519"/>
  <c r="G517"/>
  <c r="G518"/>
  <c r="G513"/>
  <c r="G514"/>
  <c r="G515"/>
  <c r="G510"/>
  <c r="G511"/>
  <c r="G506"/>
  <c r="G507"/>
  <c r="G508"/>
  <c r="G504"/>
  <c r="G501"/>
  <c r="G502"/>
  <c r="G497"/>
  <c r="G498"/>
  <c r="G493"/>
  <c r="G494"/>
  <c r="G495"/>
  <c r="G496"/>
  <c r="G499"/>
  <c r="G489"/>
  <c r="G490"/>
  <c r="G491"/>
  <c r="G486"/>
  <c r="G485"/>
  <c r="G487"/>
  <c r="G483"/>
  <c r="G478"/>
  <c r="G476"/>
  <c r="G477"/>
  <c r="G474"/>
  <c r="G468"/>
  <c r="G469"/>
  <c r="G470"/>
  <c r="G471"/>
  <c r="G472"/>
  <c r="G466"/>
  <c r="G464"/>
  <c r="G462"/>
  <c r="G460"/>
  <c r="G458"/>
  <c r="G455"/>
  <c r="G453"/>
  <c r="G454"/>
  <c r="G456"/>
  <c r="G449"/>
  <c r="G450"/>
  <c r="G451"/>
  <c r="G446"/>
  <c r="G447"/>
  <c r="G440"/>
  <c r="G441"/>
  <c r="G442"/>
  <c r="G439"/>
  <c r="G437"/>
  <c r="G434"/>
  <c r="G435"/>
  <c r="G431"/>
  <c r="G432"/>
  <c r="G429"/>
  <c r="G424"/>
  <c r="G425"/>
  <c r="G423"/>
  <c r="G426"/>
  <c r="G418"/>
  <c r="G419"/>
  <c r="G420"/>
  <c r="G421"/>
  <c r="G415"/>
  <c r="G416"/>
  <c r="G412"/>
  <c r="G413"/>
  <c r="G408"/>
  <c r="G409"/>
  <c r="G410"/>
  <c r="G404"/>
  <c r="G403"/>
  <c r="G400"/>
  <c r="G401"/>
  <c r="G397"/>
  <c r="G398"/>
  <c r="A615"/>
  <c r="A616" s="1"/>
  <c r="A617" s="1"/>
  <c r="A619" s="1"/>
  <c r="A621" s="1"/>
  <c r="A623" s="1"/>
  <c r="A625" s="1"/>
  <c r="A626" s="1"/>
  <c r="A629" s="1"/>
  <c r="A630" s="1"/>
  <c r="A631" s="1"/>
  <c r="A576"/>
  <c r="A578" s="1"/>
  <c r="A580" s="1"/>
  <c r="A586" s="1"/>
  <c r="A590" s="1"/>
  <c r="A593" s="1"/>
  <c r="A597" s="1"/>
  <c r="A601" s="1"/>
  <c r="A603" s="1"/>
  <c r="A604" s="1"/>
  <c r="A607" s="1"/>
  <c r="A527"/>
  <c r="A533" s="1"/>
  <c r="A538" s="1"/>
  <c r="A543" s="1"/>
  <c r="A546" s="1"/>
  <c r="A550" s="1"/>
  <c r="A555" s="1"/>
  <c r="A559" s="1"/>
  <c r="A563" s="1"/>
  <c r="A567" s="1"/>
  <c r="A569" s="1"/>
  <c r="A482"/>
  <c r="A484" s="1"/>
  <c r="A488" s="1"/>
  <c r="A492" s="1"/>
  <c r="A500" s="1"/>
  <c r="A503" s="1"/>
  <c r="A505" s="1"/>
  <c r="A509" s="1"/>
  <c r="A512" s="1"/>
  <c r="A516" s="1"/>
  <c r="A519" s="1"/>
  <c r="A448"/>
  <c r="A452" s="1"/>
  <c r="A457" s="1"/>
  <c r="A459" s="1"/>
  <c r="A461" s="1"/>
  <c r="A463" s="1"/>
  <c r="A465" s="1"/>
  <c r="A467" s="1"/>
  <c r="A473" s="1"/>
  <c r="A475" s="1"/>
  <c r="A478" s="1"/>
  <c r="A411"/>
  <c r="A414" s="1"/>
  <c r="A417" s="1"/>
  <c r="A422" s="1"/>
  <c r="A427" s="1"/>
  <c r="A428" s="1"/>
  <c r="A430" s="1"/>
  <c r="A433" s="1"/>
  <c r="A436" s="1"/>
  <c r="A438" s="1"/>
  <c r="A439" s="1"/>
  <c r="G411"/>
  <c r="G414"/>
  <c r="G417"/>
  <c r="G422"/>
  <c r="G427"/>
  <c r="G428"/>
  <c r="G430"/>
  <c r="G433"/>
  <c r="G436"/>
  <c r="G438"/>
  <c r="G443"/>
  <c r="G444"/>
  <c r="G445"/>
  <c r="G448"/>
  <c r="G452"/>
  <c r="G457"/>
  <c r="G459"/>
  <c r="G461"/>
  <c r="G463"/>
  <c r="G465"/>
  <c r="G467"/>
  <c r="G473"/>
  <c r="G475"/>
  <c r="G479"/>
  <c r="G480"/>
  <c r="G481"/>
  <c r="G482"/>
  <c r="G484"/>
  <c r="G488"/>
  <c r="G492"/>
  <c r="G500"/>
  <c r="G503"/>
  <c r="G505"/>
  <c r="G509"/>
  <c r="G512"/>
  <c r="G516"/>
  <c r="G520"/>
  <c r="G521"/>
  <c r="G522"/>
  <c r="G527"/>
  <c r="G533"/>
  <c r="G538"/>
  <c r="G543"/>
  <c r="G546"/>
  <c r="G550"/>
  <c r="G555"/>
  <c r="G559"/>
  <c r="G563"/>
  <c r="G567"/>
  <c r="G571"/>
  <c r="G572"/>
  <c r="G573"/>
  <c r="G576"/>
  <c r="G578"/>
  <c r="G580"/>
  <c r="G586"/>
  <c r="G590"/>
  <c r="G593"/>
  <c r="G597"/>
  <c r="G601"/>
  <c r="G603"/>
  <c r="G604"/>
  <c r="G607"/>
  <c r="G608"/>
  <c r="G609"/>
  <c r="G615"/>
  <c r="G616"/>
  <c r="G617"/>
  <c r="G619"/>
  <c r="G621"/>
  <c r="G623"/>
  <c r="G625"/>
  <c r="G626"/>
  <c r="G629"/>
  <c r="G630"/>
  <c r="G631"/>
  <c r="G632"/>
  <c r="G633"/>
  <c r="G634"/>
  <c r="G635"/>
  <c r="G638"/>
  <c r="G640"/>
  <c r="G643"/>
  <c r="G644"/>
  <c r="G646"/>
  <c r="G647"/>
  <c r="G648"/>
  <c r="G649"/>
  <c r="G652"/>
  <c r="G655"/>
  <c r="G656"/>
  <c r="G657"/>
  <c r="G658"/>
  <c r="G659"/>
  <c r="G662"/>
  <c r="G664"/>
  <c r="G666"/>
  <c r="G667"/>
  <c r="G669"/>
  <c r="G671"/>
  <c r="G672"/>
  <c r="G674"/>
  <c r="G677"/>
  <c r="G679"/>
  <c r="G682"/>
  <c r="G683"/>
  <c r="G684"/>
  <c r="G685"/>
  <c r="G687"/>
  <c r="G688"/>
  <c r="G695"/>
  <c r="G696"/>
  <c r="G700"/>
  <c r="G702"/>
  <c r="G703"/>
  <c r="G706"/>
  <c r="G709"/>
  <c r="G710"/>
  <c r="G393"/>
  <c r="G394"/>
  <c r="G395"/>
  <c r="G390"/>
  <c r="G391"/>
  <c r="G388"/>
  <c r="G385"/>
  <c r="G386"/>
  <c r="G383"/>
  <c r="G380"/>
  <c r="G378"/>
  <c r="G379"/>
  <c r="G381"/>
  <c r="G374"/>
  <c r="G373"/>
  <c r="G375"/>
  <c r="G376"/>
  <c r="G368"/>
  <c r="G369"/>
  <c r="G370"/>
  <c r="G371"/>
  <c r="A372"/>
  <c r="A377" s="1"/>
  <c r="A382" s="1"/>
  <c r="A384" s="1"/>
  <c r="A387" s="1"/>
  <c r="A389" s="1"/>
  <c r="A392" s="1"/>
  <c r="A396" s="1"/>
  <c r="A399" s="1"/>
  <c r="A402" s="1"/>
  <c r="A404" s="1"/>
  <c r="G362"/>
  <c r="G363"/>
  <c r="G358"/>
  <c r="G359"/>
  <c r="G360"/>
  <c r="G356"/>
  <c r="G357"/>
  <c r="G354"/>
  <c r="G351"/>
  <c r="G352"/>
  <c r="G346"/>
  <c r="G347"/>
  <c r="G348"/>
  <c r="G349"/>
  <c r="G343"/>
  <c r="G344"/>
  <c r="G338"/>
  <c r="G339"/>
  <c r="G340"/>
  <c r="G333"/>
  <c r="G334"/>
  <c r="G335"/>
  <c r="G336"/>
  <c r="G330"/>
  <c r="G331"/>
  <c r="G327"/>
  <c r="G328"/>
  <c r="A329"/>
  <c r="A332" s="1"/>
  <c r="A337" s="1"/>
  <c r="A341" s="1"/>
  <c r="A342" s="1"/>
  <c r="A345" s="1"/>
  <c r="A350" s="1"/>
  <c r="A353" s="1"/>
  <c r="A355" s="1"/>
  <c r="A361" s="1"/>
  <c r="A364" s="1"/>
  <c r="G319"/>
  <c r="G316"/>
  <c r="G313"/>
  <c r="G314"/>
  <c r="G309"/>
  <c r="G310"/>
  <c r="G306"/>
  <c r="G301"/>
  <c r="G302"/>
  <c r="G303"/>
  <c r="G296"/>
  <c r="G297"/>
  <c r="G298"/>
  <c r="G295"/>
  <c r="G299"/>
  <c r="A300"/>
  <c r="A304" s="1"/>
  <c r="A305" s="1"/>
  <c r="A307" s="1"/>
  <c r="A308" s="1"/>
  <c r="A311" s="1"/>
  <c r="A312" s="1"/>
  <c r="A315" s="1"/>
  <c r="G311"/>
  <c r="G312"/>
  <c r="G315"/>
  <c r="G317"/>
  <c r="G318"/>
  <c r="G320"/>
  <c r="G321"/>
  <c r="G322"/>
  <c r="G323"/>
  <c r="G324"/>
  <c r="G325"/>
  <c r="G326"/>
  <c r="G329"/>
  <c r="G332"/>
  <c r="G337"/>
  <c r="G341"/>
  <c r="G342"/>
  <c r="G345"/>
  <c r="G350"/>
  <c r="G353"/>
  <c r="G355"/>
  <c r="G361"/>
  <c r="G364"/>
  <c r="G365"/>
  <c r="G366"/>
  <c r="G367"/>
  <c r="G372"/>
  <c r="G377"/>
  <c r="G382"/>
  <c r="G384"/>
  <c r="G387"/>
  <c r="G389"/>
  <c r="G392"/>
  <c r="G396"/>
  <c r="G399"/>
  <c r="G402"/>
  <c r="G405"/>
  <c r="G406"/>
  <c r="G407"/>
  <c r="G290"/>
  <c r="G291"/>
  <c r="G286"/>
  <c r="G287"/>
  <c r="G288"/>
  <c r="G280"/>
  <c r="G282"/>
  <c r="G279"/>
  <c r="G281"/>
  <c r="G283"/>
  <c r="G284"/>
  <c r="G276"/>
  <c r="G274"/>
  <c r="G275"/>
  <c r="G277"/>
  <c r="G269"/>
  <c r="G270"/>
  <c r="G271"/>
  <c r="G268"/>
  <c r="G272"/>
  <c r="G264"/>
  <c r="G265"/>
  <c r="G266"/>
  <c r="G262"/>
  <c r="G259"/>
  <c r="G260"/>
  <c r="G257"/>
  <c r="G254"/>
  <c r="G255"/>
  <c r="G250"/>
  <c r="G251"/>
  <c r="G252"/>
  <c r="A253"/>
  <c r="A256" s="1"/>
  <c r="A258" s="1"/>
  <c r="A261" s="1"/>
  <c r="A263" s="1"/>
  <c r="A267" s="1"/>
  <c r="A273" s="1"/>
  <c r="A278" s="1"/>
  <c r="A285" s="1"/>
  <c r="A289" s="1"/>
  <c r="A292" s="1"/>
  <c r="G243"/>
  <c r="G242"/>
  <c r="G240"/>
  <c r="G238"/>
  <c r="G239"/>
  <c r="G236"/>
  <c r="G233"/>
  <c r="G234"/>
  <c r="G230"/>
  <c r="G226"/>
  <c r="G229"/>
  <c r="G231"/>
  <c r="G224"/>
  <c r="G225"/>
  <c r="G227"/>
  <c r="G222"/>
  <c r="G219"/>
  <c r="A217"/>
  <c r="A218" s="1"/>
  <c r="A220" s="1"/>
  <c r="A221" s="1"/>
  <c r="A223" s="1"/>
  <c r="A228" s="1"/>
  <c r="A232" s="1"/>
  <c r="A235" s="1"/>
  <c r="A237" s="1"/>
  <c r="A241" s="1"/>
  <c r="A244" s="1"/>
  <c r="G209"/>
  <c r="G206"/>
  <c r="G199"/>
  <c r="G202"/>
  <c r="G200"/>
  <c r="G195"/>
  <c r="G193"/>
  <c r="A194"/>
  <c r="A196" s="1"/>
  <c r="A197" s="1"/>
  <c r="A198" s="1"/>
  <c r="A201" s="1"/>
  <c r="A203" s="1"/>
  <c r="A204" s="1"/>
  <c r="A205" s="1"/>
  <c r="A207" s="1"/>
  <c r="A208" s="1"/>
  <c r="A210" s="1"/>
  <c r="G201"/>
  <c r="G203"/>
  <c r="G204"/>
  <c r="G205"/>
  <c r="G207"/>
  <c r="G208"/>
  <c r="G210"/>
  <c r="G211"/>
  <c r="G212"/>
  <c r="G213"/>
  <c r="G214"/>
  <c r="G215"/>
  <c r="G216"/>
  <c r="G217"/>
  <c r="G218"/>
  <c r="G220"/>
  <c r="G221"/>
  <c r="G223"/>
  <c r="G228"/>
  <c r="G232"/>
  <c r="G235"/>
  <c r="G237"/>
  <c r="G241"/>
  <c r="G244"/>
  <c r="G245"/>
  <c r="G246"/>
  <c r="G247"/>
  <c r="G248"/>
  <c r="G249"/>
  <c r="G253"/>
  <c r="G256"/>
  <c r="G258"/>
  <c r="G261"/>
  <c r="G263"/>
  <c r="G267"/>
  <c r="G273"/>
  <c r="G278"/>
  <c r="G285"/>
  <c r="G289"/>
  <c r="G292"/>
  <c r="G293"/>
  <c r="G294"/>
  <c r="G300"/>
  <c r="G304"/>
  <c r="G305"/>
  <c r="G307"/>
  <c r="G308"/>
  <c r="G187"/>
  <c r="G188"/>
  <c r="G185"/>
  <c r="G183"/>
  <c r="G180"/>
  <c r="G181"/>
  <c r="G177"/>
  <c r="G178"/>
  <c r="G174"/>
  <c r="G175"/>
  <c r="G171"/>
  <c r="G172"/>
  <c r="G169"/>
  <c r="G165"/>
  <c r="G166"/>
  <c r="G163"/>
  <c r="A164"/>
  <c r="A167" s="1"/>
  <c r="A168" s="1"/>
  <c r="A170" s="1"/>
  <c r="A173" s="1"/>
  <c r="A176" s="1"/>
  <c r="A179" s="1"/>
  <c r="A182" s="1"/>
  <c r="A184" s="1"/>
  <c r="A186" s="1"/>
  <c r="A189" s="1"/>
  <c r="G158"/>
  <c r="G157"/>
  <c r="G159"/>
  <c r="G154"/>
  <c r="G155"/>
  <c r="G148"/>
  <c r="G151"/>
  <c r="G152"/>
  <c r="G149"/>
  <c r="G146"/>
  <c r="G143"/>
  <c r="G142"/>
  <c r="G140"/>
  <c r="G141"/>
  <c r="G144"/>
  <c r="G138"/>
  <c r="G135"/>
  <c r="G136"/>
  <c r="G132"/>
  <c r="G127"/>
  <c r="G128"/>
  <c r="G129"/>
  <c r="G130"/>
  <c r="A131"/>
  <c r="A133" s="1"/>
  <c r="A134" s="1"/>
  <c r="A137" s="1"/>
  <c r="A139" s="1"/>
  <c r="A145" s="1"/>
  <c r="A147" s="1"/>
  <c r="A150" s="1"/>
  <c r="A153" s="1"/>
  <c r="A156" s="1"/>
  <c r="A160" s="1"/>
  <c r="G122"/>
  <c r="G120"/>
  <c r="G117"/>
  <c r="G111"/>
  <c r="G112"/>
  <c r="G113"/>
  <c r="G107"/>
  <c r="G108"/>
  <c r="G105"/>
  <c r="G103"/>
  <c r="A104"/>
  <c r="A106" s="1"/>
  <c r="A109" s="1"/>
  <c r="A110" s="1"/>
  <c r="A114" s="1"/>
  <c r="A115" s="1"/>
  <c r="A116" s="1"/>
  <c r="A118" s="1"/>
  <c r="A119" s="1"/>
  <c r="A121" s="1"/>
  <c r="A123" s="1"/>
  <c r="G96"/>
  <c r="G97"/>
  <c r="G98"/>
  <c r="G94"/>
  <c r="G90"/>
  <c r="G91"/>
  <c r="G92"/>
  <c r="G88"/>
  <c r="G84"/>
  <c r="G82"/>
  <c r="G80"/>
  <c r="G78"/>
  <c r="A77"/>
  <c r="A79" s="1"/>
  <c r="A81" s="1"/>
  <c r="A83" s="1"/>
  <c r="A85" s="1"/>
  <c r="A86" s="1"/>
  <c r="A87" s="1"/>
  <c r="A89" s="1"/>
  <c r="A93" s="1"/>
  <c r="A95" s="1"/>
  <c r="A99" s="1"/>
  <c r="G69"/>
  <c r="G64"/>
  <c r="G40"/>
  <c r="G41"/>
  <c r="G57"/>
  <c r="A60"/>
  <c r="A61" s="1"/>
  <c r="A62" s="1"/>
  <c r="A63" s="1"/>
  <c r="A65" s="1"/>
  <c r="A66" s="1"/>
  <c r="A67" s="1"/>
  <c r="A68" s="1"/>
  <c r="A70" s="1"/>
  <c r="A71" s="1"/>
  <c r="A72" s="1"/>
  <c r="A47"/>
  <c r="A48" s="1"/>
  <c r="A49" s="1"/>
  <c r="A50" s="1"/>
  <c r="A51" s="1"/>
  <c r="A52" s="1"/>
  <c r="A53" s="1"/>
  <c r="A54" s="1"/>
  <c r="A55" s="1"/>
  <c r="A56" s="1"/>
  <c r="A57" s="1"/>
  <c r="A32"/>
  <c r="A33" s="1"/>
  <c r="A34" s="1"/>
  <c r="A35" s="1"/>
  <c r="A36" s="1"/>
  <c r="A37" s="1"/>
  <c r="A38" s="1"/>
  <c r="A39" s="1"/>
  <c r="A42" s="1"/>
  <c r="A43" s="1"/>
  <c r="A44" s="1"/>
  <c r="G24"/>
  <c r="G25"/>
  <c r="A17"/>
  <c r="A18" s="1"/>
  <c r="A19" s="1"/>
  <c r="A20" s="1"/>
  <c r="A21" s="1"/>
  <c r="A22" s="1"/>
  <c r="A23" s="1"/>
  <c r="A26" s="1"/>
  <c r="A27" s="1"/>
  <c r="A28" s="1"/>
  <c r="A29" s="1"/>
  <c r="A12"/>
  <c r="A13" s="1"/>
  <c r="A14" s="1"/>
  <c r="G17"/>
  <c r="G18"/>
  <c r="G19"/>
  <c r="G20"/>
  <c r="G21"/>
  <c r="G22"/>
  <c r="G23"/>
  <c r="G26"/>
  <c r="G27"/>
  <c r="G28"/>
  <c r="G29"/>
  <c r="G30"/>
  <c r="G31"/>
  <c r="G32"/>
  <c r="G33"/>
  <c r="G34"/>
  <c r="G35"/>
  <c r="G36"/>
  <c r="G37"/>
  <c r="G38"/>
  <c r="G39"/>
  <c r="G42"/>
  <c r="G43"/>
  <c r="G44"/>
  <c r="G45"/>
  <c r="G46"/>
  <c r="G47"/>
  <c r="G48"/>
  <c r="G49"/>
  <c r="G50"/>
  <c r="G51"/>
  <c r="G52"/>
  <c r="G53"/>
  <c r="G54"/>
  <c r="G55"/>
  <c r="G56"/>
  <c r="G58"/>
  <c r="G59"/>
  <c r="G60"/>
  <c r="G61"/>
  <c r="G62"/>
  <c r="G63"/>
  <c r="G65"/>
  <c r="G66"/>
  <c r="G67"/>
  <c r="G68"/>
  <c r="G70"/>
  <c r="G71"/>
  <c r="G72"/>
  <c r="G73"/>
  <c r="G74"/>
  <c r="G75"/>
  <c r="G76"/>
  <c r="G77"/>
  <c r="G79"/>
  <c r="G81"/>
  <c r="G83"/>
  <c r="G85"/>
  <c r="G86"/>
  <c r="G87"/>
  <c r="G89"/>
  <c r="G93"/>
  <c r="G95"/>
  <c r="G99"/>
  <c r="G100"/>
  <c r="G101"/>
  <c r="G102"/>
  <c r="G104"/>
  <c r="G106"/>
  <c r="G109"/>
  <c r="G110"/>
  <c r="G114"/>
  <c r="G115"/>
  <c r="G116"/>
  <c r="G118"/>
  <c r="G119"/>
  <c r="G121"/>
  <c r="G123"/>
  <c r="G124"/>
  <c r="G125"/>
  <c r="G126"/>
  <c r="G131"/>
  <c r="G133"/>
  <c r="G134"/>
  <c r="G137"/>
  <c r="G139"/>
  <c r="G145"/>
  <c r="G147"/>
  <c r="G150"/>
  <c r="G153"/>
  <c r="G156"/>
  <c r="G160"/>
  <c r="G161"/>
  <c r="G162"/>
  <c r="G164"/>
  <c r="G167"/>
  <c r="G168"/>
  <c r="G170"/>
  <c r="G173"/>
  <c r="G176"/>
  <c r="G179"/>
  <c r="G182"/>
  <c r="G184"/>
  <c r="G186"/>
  <c r="G189"/>
  <c r="G190"/>
  <c r="G191"/>
  <c r="G192"/>
  <c r="G194"/>
  <c r="G196"/>
  <c r="G197"/>
  <c r="G198"/>
  <c r="G10"/>
  <c r="G11"/>
  <c r="G12"/>
  <c r="G13"/>
  <c r="G14"/>
  <c r="G15"/>
  <c r="G16"/>
  <c r="J4" i="3"/>
  <c r="G9" i="1"/>
  <c r="K3" i="3" l="1"/>
  <c r="L3" s="1"/>
  <c r="I9" i="1"/>
</calcChain>
</file>

<file path=xl/sharedStrings.xml><?xml version="1.0" encoding="utf-8"?>
<sst xmlns="http://schemas.openxmlformats.org/spreadsheetml/2006/main" count="992" uniqueCount="519">
  <si>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</si>
  <si>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</si>
  <si>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</si>
  <si>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</si>
  <si>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</si>
  <si>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</si>
  <si>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</si>
  <si>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</si>
  <si>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</si>
  <si>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</si>
  <si>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</si>
  <si>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</si>
  <si>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</si>
  <si>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</si>
  <si>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</si>
  <si>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</si>
  <si>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</si>
  <si>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</si>
  <si>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</si>
  <si>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</si>
  <si>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</si>
  <si>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</si>
  <si>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</si>
  <si>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</si>
  <si>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</si>
  <si>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</si>
  <si>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</si>
  <si>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</si>
  <si>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</si>
  <si>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</si>
  <si>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</si>
  <si>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</si>
  <si>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</si>
  <si>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</si>
  <si>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</si>
  <si>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</si>
  <si>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</si>
  <si>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</si>
  <si>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</si>
  <si>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</si>
  <si>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</si>
  <si>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</si>
  <si>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ERNI, MELISSA</t>
  </si>
  <si>
    <t>1994</t>
  </si>
  <si>
    <t>1995</t>
  </si>
  <si>
    <t>VL (1-0-0)</t>
  </si>
  <si>
    <t>SL (1-0-0)</t>
  </si>
  <si>
    <t>SL (3-0-0)</t>
  </si>
  <si>
    <t>11/17,20,21</t>
  </si>
  <si>
    <t>FL (3-0-0)</t>
  </si>
  <si>
    <t>1996</t>
  </si>
  <si>
    <t>VL (2-0-0)</t>
  </si>
  <si>
    <t>2/9,12</t>
  </si>
  <si>
    <t>SL (2-0-0)</t>
  </si>
  <si>
    <t>3/22,25</t>
  </si>
  <si>
    <t>UT (0-4-0)</t>
  </si>
  <si>
    <t>SP (1-0-0)</t>
  </si>
  <si>
    <t>B-DAY L. 9/7</t>
  </si>
  <si>
    <t>SL (0-4-0)</t>
  </si>
  <si>
    <t>10/26 HD</t>
  </si>
  <si>
    <t>1997</t>
  </si>
  <si>
    <t>1998</t>
  </si>
  <si>
    <t>9/10,11,14</t>
  </si>
  <si>
    <t>10 Days MONITIZATION</t>
  </si>
  <si>
    <t>11/19,20,21</t>
  </si>
  <si>
    <t>1/6,7</t>
  </si>
  <si>
    <t>VL (3-0-0)</t>
  </si>
  <si>
    <t>10/1,2,3</t>
  </si>
  <si>
    <t>VL (4-0-0)</t>
  </si>
  <si>
    <t>12/18,22,23,26</t>
  </si>
  <si>
    <t>VL (9-0-0)</t>
  </si>
  <si>
    <t>1/13-16 &amp; 19-23</t>
  </si>
  <si>
    <t>UT (0-5-51)</t>
  </si>
  <si>
    <t>AUG. 17.21</t>
  </si>
  <si>
    <t>12/22,23</t>
  </si>
  <si>
    <t>1999</t>
  </si>
  <si>
    <t>UT (0-0-1)</t>
  </si>
  <si>
    <t>FEB. 12,15</t>
  </si>
  <si>
    <t>SL (3-4-0)</t>
  </si>
  <si>
    <t>2/16,17,18, 22 HD</t>
  </si>
  <si>
    <t>UT (0-0-5)</t>
  </si>
  <si>
    <t>ENROLLMENT 5/28</t>
  </si>
  <si>
    <t>UT (0-0-23)</t>
  </si>
  <si>
    <t>UT (0-0-25)</t>
  </si>
  <si>
    <t>8/12,13,16</t>
  </si>
  <si>
    <t>9/3,6</t>
  </si>
  <si>
    <t>UT (0-0-2)</t>
  </si>
  <si>
    <t>SL (4-0-0)</t>
  </si>
  <si>
    <t>11/3,4,5,8</t>
  </si>
  <si>
    <t>11/24,25</t>
  </si>
  <si>
    <t>UT (0-0-16)</t>
  </si>
  <si>
    <t>12/21,22,27,28</t>
  </si>
  <si>
    <t>12/9,14,15,17</t>
  </si>
  <si>
    <t>2000</t>
  </si>
  <si>
    <t>VL (13-0-0)</t>
  </si>
  <si>
    <t>JAN. 3-19</t>
  </si>
  <si>
    <t>UT (0-4-7)</t>
  </si>
  <si>
    <t>2/10,11,14,15</t>
  </si>
  <si>
    <t>3/27,28,29</t>
  </si>
  <si>
    <t>3/30,31</t>
  </si>
  <si>
    <t>5/25,26,29</t>
  </si>
  <si>
    <t>5/31, 6/1,2</t>
  </si>
  <si>
    <t>UT (0-0-13)</t>
  </si>
  <si>
    <t>UT (0-0-8)</t>
  </si>
  <si>
    <t>UT (0-0-20)</t>
  </si>
  <si>
    <t>10/26,27</t>
  </si>
  <si>
    <t>UT (0-0-29)</t>
  </si>
  <si>
    <t>UT (2-7-14)</t>
  </si>
  <si>
    <t>2001</t>
  </si>
  <si>
    <t>UT (0-1-58)</t>
  </si>
  <si>
    <t>2/8,9,12</t>
  </si>
  <si>
    <t>UT (0-1-57)</t>
  </si>
  <si>
    <t>UT (0-2-6)</t>
  </si>
  <si>
    <t>4/24,25,26</t>
  </si>
  <si>
    <t>5/3,4</t>
  </si>
  <si>
    <t>UT (0-1-48)</t>
  </si>
  <si>
    <t>6/14,15</t>
  </si>
  <si>
    <t>6/20,21,22,27</t>
  </si>
  <si>
    <t>UT (0-0-47)</t>
  </si>
  <si>
    <t>UT (0-4-16)</t>
  </si>
  <si>
    <t>9/25,26</t>
  </si>
  <si>
    <t>UT (0-0-37)</t>
  </si>
  <si>
    <t>10/4,5</t>
  </si>
  <si>
    <t>10/17,18</t>
  </si>
  <si>
    <t>UT (0-2-29)</t>
  </si>
  <si>
    <t>11/14,15,16</t>
  </si>
  <si>
    <t>UT (0-2-2)</t>
  </si>
  <si>
    <t>PARENTAL O. 12/3,4</t>
  </si>
  <si>
    <t>UT (0-1-25)</t>
  </si>
  <si>
    <t>2002</t>
  </si>
  <si>
    <t>UT (0-2-56)</t>
  </si>
  <si>
    <t>2/26,27,28</t>
  </si>
  <si>
    <t>UT (0-0-41)</t>
  </si>
  <si>
    <t>SP (3-0-0)</t>
  </si>
  <si>
    <t>MOURNING L. 3/6,7,8</t>
  </si>
  <si>
    <t>UT (0-1-15)</t>
  </si>
  <si>
    <t>UT (0-0-38)</t>
  </si>
  <si>
    <t>UT (0-0-39</t>
  </si>
  <si>
    <t>6/18,19</t>
  </si>
  <si>
    <t>7/17,18,19,22</t>
  </si>
  <si>
    <t>7/23,24,25,26</t>
  </si>
  <si>
    <t>UT (0-0-11)</t>
  </si>
  <si>
    <t>9/4,5,6</t>
  </si>
  <si>
    <t>11/29 &amp; 12/2</t>
  </si>
  <si>
    <t>UT (0-0-48)</t>
  </si>
  <si>
    <t>UT (1-0-47)</t>
  </si>
  <si>
    <t>12/23,26,27</t>
  </si>
  <si>
    <t>2003</t>
  </si>
  <si>
    <t>UT (0-0-27)</t>
  </si>
  <si>
    <t>2/7,10</t>
  </si>
  <si>
    <t>UT (0-1-14)</t>
  </si>
  <si>
    <t>UT (0-1-13)</t>
  </si>
  <si>
    <t>JUNE 2 to 13</t>
  </si>
  <si>
    <t>UT (0-1-31)</t>
  </si>
  <si>
    <t>PERSONAL 6/171819</t>
  </si>
  <si>
    <t>6/19,20</t>
  </si>
  <si>
    <t>UT (0-0-3)</t>
  </si>
  <si>
    <t>UT (0-1-3)</t>
  </si>
  <si>
    <t>11/27,28, 12/1</t>
  </si>
  <si>
    <t>12/2,3,4</t>
  </si>
  <si>
    <t>12/5,8,9</t>
  </si>
  <si>
    <t>12/10,11,12</t>
  </si>
  <si>
    <t>12/22,23,29,30</t>
  </si>
  <si>
    <t>2004</t>
  </si>
  <si>
    <t>UT (1-0-33)</t>
  </si>
  <si>
    <t>UT (3-5-48)</t>
  </si>
  <si>
    <t>UT (2-4-2)</t>
  </si>
  <si>
    <t>6/2,3,4</t>
  </si>
  <si>
    <t>ANNIV. 6/14</t>
  </si>
  <si>
    <t>PERSONAL 6/21</t>
  </si>
  <si>
    <t>8/25,26,27</t>
  </si>
  <si>
    <t>UT (1-0-5)</t>
  </si>
  <si>
    <t>UT (1-0-6)</t>
  </si>
  <si>
    <t>12/1,2</t>
  </si>
  <si>
    <t>12/8,9,10</t>
  </si>
  <si>
    <t>UT (0-0-35)</t>
  </si>
  <si>
    <t>12/21,22,23</t>
  </si>
  <si>
    <t>12/13,14,15</t>
  </si>
  <si>
    <t>UT (0-0-10)</t>
  </si>
  <si>
    <t>2005</t>
  </si>
  <si>
    <t>SLP (1-0-0)</t>
  </si>
  <si>
    <t>DOMESTIC 2/18</t>
  </si>
  <si>
    <t>2/22,23,24</t>
  </si>
  <si>
    <t>UT (0-2-34)</t>
  </si>
  <si>
    <t>DOMESTIC 3/2</t>
  </si>
  <si>
    <t>UT (0-0-46)</t>
  </si>
  <si>
    <t>FL (2-0-0)</t>
  </si>
  <si>
    <t>4/19,20</t>
  </si>
  <si>
    <t>UT (0-1-27)</t>
  </si>
  <si>
    <t>SL (5-0-0)</t>
  </si>
  <si>
    <t>7/6,7,8</t>
  </si>
  <si>
    <t>6/27 - 7/5</t>
  </si>
  <si>
    <t>UT (0-1-49)</t>
  </si>
  <si>
    <t>7/4,5</t>
  </si>
  <si>
    <t>SVL (5-0-0)</t>
  </si>
  <si>
    <t>JUL. 11-15</t>
  </si>
  <si>
    <t>VL (5-0-0)</t>
  </si>
  <si>
    <t>JUL. 18-22</t>
  </si>
  <si>
    <t>SVL (2-0-0)</t>
  </si>
  <si>
    <t>7/14,15</t>
  </si>
  <si>
    <t>FL (5-0-0)</t>
  </si>
  <si>
    <t>JUL. 25-29</t>
  </si>
  <si>
    <t>SVL (3-0-0)</t>
  </si>
  <si>
    <t>8/1,2,3</t>
  </si>
  <si>
    <t>8/4,5</t>
  </si>
  <si>
    <t>SVL (1-0-0)</t>
  </si>
  <si>
    <t>UT (0-4-10)</t>
  </si>
  <si>
    <t>UT (1-1-28)</t>
  </si>
  <si>
    <t>9/1,2</t>
  </si>
  <si>
    <t>8/26,30,31</t>
  </si>
  <si>
    <t>9/8,9</t>
  </si>
  <si>
    <t>9/22,23</t>
  </si>
  <si>
    <t>10/10,11,12</t>
  </si>
  <si>
    <t>10/13,14</t>
  </si>
  <si>
    <t>10/17,18,21</t>
  </si>
  <si>
    <t>UT (0-2-3)</t>
  </si>
  <si>
    <t>SVL (15-0-0)</t>
  </si>
  <si>
    <t>10/22 - 11/15</t>
  </si>
  <si>
    <t>11/16, 12/29</t>
  </si>
  <si>
    <t>UT (1-0-0)</t>
  </si>
  <si>
    <t>2006</t>
  </si>
  <si>
    <t>1/2,3</t>
  </si>
  <si>
    <t>UT (0-7-36)</t>
  </si>
  <si>
    <t>FILIAL O. 1/31</t>
  </si>
  <si>
    <t>DOMESTIC E. 1/30</t>
  </si>
  <si>
    <t>DOMESTIC E. 2/6</t>
  </si>
  <si>
    <t>UT (1-2-31)</t>
  </si>
  <si>
    <t>2/1,2</t>
  </si>
  <si>
    <t>VL (7-0-0)</t>
  </si>
  <si>
    <t>2/23 -3/3</t>
  </si>
  <si>
    <t>UT (1-0-37)</t>
  </si>
  <si>
    <t>UT (1-4-6)</t>
  </si>
  <si>
    <t>4/11,12</t>
  </si>
  <si>
    <t>UT (1-6-2)</t>
  </si>
  <si>
    <t>6/5,6</t>
  </si>
  <si>
    <t>UT (0-4-25)</t>
  </si>
  <si>
    <t>UT (1-6-20)</t>
  </si>
  <si>
    <t>9/6,7,8</t>
  </si>
  <si>
    <t>10/5,6</t>
  </si>
  <si>
    <t>UT (0-5-31)</t>
  </si>
  <si>
    <t>UT (0-5-24</t>
  </si>
  <si>
    <t>11/20,21</t>
  </si>
  <si>
    <t>2007</t>
  </si>
  <si>
    <t>UT (0-1-54)</t>
  </si>
  <si>
    <t>DOMESTIC E. 1/15</t>
  </si>
  <si>
    <t>1/23,24</t>
  </si>
  <si>
    <t>O.25</t>
  </si>
  <si>
    <t>2/22,23,29</t>
  </si>
  <si>
    <t>3/13,14,15</t>
  </si>
  <si>
    <t>4/2,3,4</t>
  </si>
  <si>
    <t>DOMESTIC E. 5/8</t>
  </si>
  <si>
    <t>SVL (4-0-0)</t>
  </si>
  <si>
    <t>6/18,19,20,22</t>
  </si>
  <si>
    <t>SVL (0-4-0)</t>
  </si>
  <si>
    <t>UT (1-0-12)</t>
  </si>
  <si>
    <t>7/30,31, 8/1</t>
  </si>
  <si>
    <t>UT (0-4-6)</t>
  </si>
  <si>
    <t>9/6,7</t>
  </si>
  <si>
    <t>UT (1-1-22)</t>
  </si>
  <si>
    <t>UT (1-1-7)</t>
  </si>
  <si>
    <t>UT (0-0-58)</t>
  </si>
  <si>
    <t>2008</t>
  </si>
  <si>
    <t>2/11,12,13</t>
  </si>
  <si>
    <t>DOMESTIC E. 2/28</t>
  </si>
  <si>
    <t>SL (1-4-0)</t>
  </si>
  <si>
    <t>3/6 HD</t>
  </si>
  <si>
    <t>3/7 HD</t>
  </si>
  <si>
    <t>DOMESTIC 3/14</t>
  </si>
  <si>
    <t>UT (0-4-19)</t>
  </si>
  <si>
    <t>UT (0-0-32)</t>
  </si>
  <si>
    <t>UT (2-1-14)</t>
  </si>
  <si>
    <t>S</t>
  </si>
  <si>
    <t>UT (0-5-56)</t>
  </si>
  <si>
    <t>FL (1-0-0)</t>
  </si>
  <si>
    <t>UT (0-7-32)</t>
  </si>
  <si>
    <t>B-DAY L. 9/8</t>
  </si>
  <si>
    <t>2009</t>
  </si>
  <si>
    <t>2010</t>
  </si>
  <si>
    <t>2011</t>
  </si>
  <si>
    <t>2012</t>
  </si>
  <si>
    <t>2013</t>
  </si>
  <si>
    <t>2014</t>
  </si>
  <si>
    <t>9/2 HD</t>
  </si>
  <si>
    <t>UT (1-1-24)</t>
  </si>
  <si>
    <t>UT (1-0-42)</t>
  </si>
  <si>
    <t>UT (1-1-15)</t>
  </si>
  <si>
    <t>12/17,18,19</t>
  </si>
  <si>
    <t>UT (0-5-50)</t>
  </si>
  <si>
    <t>1/13,14,15</t>
  </si>
  <si>
    <t>1/21,29,28 DOMESTIC E.</t>
  </si>
  <si>
    <t>UT (0-4-36)</t>
  </si>
  <si>
    <t>2/9,10</t>
  </si>
  <si>
    <t>UT (0-5-13)</t>
  </si>
  <si>
    <t>UT (0-6-18)</t>
  </si>
  <si>
    <t>UT (0-3-28)</t>
  </si>
  <si>
    <t>4/16,17,20</t>
  </si>
  <si>
    <t>4/21,22,23</t>
  </si>
  <si>
    <t>5/20,21,22</t>
  </si>
  <si>
    <t>5/27,29</t>
  </si>
  <si>
    <t>5/25,26</t>
  </si>
  <si>
    <t>6/1,2</t>
  </si>
  <si>
    <t>6/22,23</t>
  </si>
  <si>
    <t>UT (0-5-26)</t>
  </si>
  <si>
    <t>UT (0-6-58)</t>
  </si>
  <si>
    <t>SL (10-0-0)</t>
  </si>
  <si>
    <t>JUL. 6-17</t>
  </si>
  <si>
    <t>UT (1-0-21)</t>
  </si>
  <si>
    <t>UT (0-4-32)</t>
  </si>
  <si>
    <t>9/16,17,18</t>
  </si>
  <si>
    <t>UT (0-7-34)</t>
  </si>
  <si>
    <t>UT (0-4-37)</t>
  </si>
  <si>
    <t>12/14,15</t>
  </si>
  <si>
    <t>UT (0-7-13)</t>
  </si>
  <si>
    <t>1/21,22</t>
  </si>
  <si>
    <t>UT (0-6-45)</t>
  </si>
  <si>
    <t>UT (1-1-01)</t>
  </si>
  <si>
    <t>3/5,8</t>
  </si>
  <si>
    <t>2/10,11,15 DOMESTIC</t>
  </si>
  <si>
    <t>2/19,23</t>
  </si>
  <si>
    <t>UT (0-6-40)</t>
  </si>
  <si>
    <t>UT (0-5-1)</t>
  </si>
  <si>
    <t>UT (0-3-35)</t>
  </si>
  <si>
    <t>UT (1-0-46)</t>
  </si>
  <si>
    <t>6/10,15</t>
  </si>
  <si>
    <t>7/29,30, 8/2-4</t>
  </si>
  <si>
    <t>UT (0-5-02)</t>
  </si>
  <si>
    <t>8/5,6</t>
  </si>
  <si>
    <t>9/6,8</t>
  </si>
  <si>
    <t>UT (0-5-53)</t>
  </si>
  <si>
    <t>10/29, 11/2,3</t>
  </si>
  <si>
    <t>UT (0-1-19)</t>
  </si>
  <si>
    <t>11/22,23,24</t>
  </si>
  <si>
    <t>12/2,3</t>
  </si>
  <si>
    <t>UT (0-7-11)</t>
  </si>
  <si>
    <t>UT (0-3-59)</t>
  </si>
  <si>
    <t>UT (0-4-48)</t>
  </si>
  <si>
    <t>SP (2-0-0)</t>
  </si>
  <si>
    <t>DOMESTIC 3/28,29</t>
  </si>
  <si>
    <t>UT (0-4-24)</t>
  </si>
  <si>
    <t>UT (0-4-23)</t>
  </si>
  <si>
    <t>4/14,15</t>
  </si>
  <si>
    <t>4/25,26</t>
  </si>
  <si>
    <t>UT (0-6-30)</t>
  </si>
  <si>
    <t>5/10,11</t>
  </si>
  <si>
    <t>5/18,19,20</t>
  </si>
  <si>
    <t>5/30,31</t>
  </si>
  <si>
    <t>6/6, 7/8</t>
  </si>
  <si>
    <t>6/24,27</t>
  </si>
  <si>
    <t>DOMESTIC 7/14</t>
  </si>
  <si>
    <t>UT (1-6-40)</t>
  </si>
  <si>
    <t>UT (1-3-52)</t>
  </si>
  <si>
    <t>7/18,19</t>
  </si>
  <si>
    <t>8/15,18</t>
  </si>
  <si>
    <t>8/7,8</t>
  </si>
  <si>
    <t>UT (1-4-57)</t>
  </si>
  <si>
    <t>UT (0-4-30)</t>
  </si>
  <si>
    <t>9/12,16</t>
  </si>
  <si>
    <t>9/26,27,28</t>
  </si>
  <si>
    <t>UT (0-0-49)</t>
  </si>
  <si>
    <t>10/24,25</t>
  </si>
  <si>
    <t>UT (0-3-24)</t>
  </si>
  <si>
    <t>UT (0-3-21)</t>
  </si>
  <si>
    <t>12/8,14</t>
  </si>
  <si>
    <t>UT (0-7-22)</t>
  </si>
  <si>
    <t>1/3,4</t>
  </si>
  <si>
    <t>1/18,19,20</t>
  </si>
  <si>
    <t>2/2,3</t>
  </si>
  <si>
    <t>UT (0-4-47)</t>
  </si>
  <si>
    <t>DOMESTIC 2/9</t>
  </si>
  <si>
    <t>DOMESTIC 2/21</t>
  </si>
  <si>
    <t>2/22,23</t>
  </si>
  <si>
    <t>UT (1-3-47)</t>
  </si>
  <si>
    <t>3/1,2</t>
  </si>
  <si>
    <t>3/6,15</t>
  </si>
  <si>
    <t>3/7,8,9</t>
  </si>
  <si>
    <t>UT (0-0-22)</t>
  </si>
  <si>
    <t>4/10,11,12,13</t>
  </si>
  <si>
    <t>4/16,17,18</t>
  </si>
  <si>
    <t>5/24,25</t>
  </si>
  <si>
    <t>UT (0-4-1)</t>
  </si>
  <si>
    <t>UT (3-1-45)</t>
  </si>
  <si>
    <t>7/12,13</t>
  </si>
  <si>
    <t>7/30,31</t>
  </si>
  <si>
    <t>UT (3-3-16)</t>
  </si>
  <si>
    <t>8/13,14</t>
  </si>
  <si>
    <t>UT (0-1-23)</t>
  </si>
  <si>
    <t>UT (0-2-19)</t>
  </si>
  <si>
    <t>10/5,8</t>
  </si>
  <si>
    <t>10/11,12</t>
  </si>
  <si>
    <t>UT (0-7-33)</t>
  </si>
  <si>
    <t>UT (0-5-10)</t>
  </si>
  <si>
    <t>12/12,13,14</t>
  </si>
  <si>
    <t>DOMESTIC 1/15</t>
  </si>
  <si>
    <t>1/25,28,29</t>
  </si>
  <si>
    <t>UT (0-7-16)</t>
  </si>
  <si>
    <t>2/8,11</t>
  </si>
  <si>
    <t>UT (0-4-9)</t>
  </si>
  <si>
    <t>UT (1-0-2)</t>
  </si>
  <si>
    <t>SL(1-0-0)</t>
  </si>
  <si>
    <t>SVL(1-0-0)</t>
  </si>
  <si>
    <t>UT(0-6-24)</t>
  </si>
  <si>
    <t>BDAY 4/15/2013</t>
  </si>
  <si>
    <t>4/22/2013</t>
  </si>
  <si>
    <t>4/17/2013</t>
  </si>
  <si>
    <t>5/14,20/2013</t>
  </si>
  <si>
    <t>VL(2-0-0)</t>
  </si>
  <si>
    <t>5/17/2013</t>
  </si>
  <si>
    <t>UT(0-3-26)</t>
  </si>
  <si>
    <t>5/29/2013</t>
  </si>
  <si>
    <t>UT (0-7-50)</t>
  </si>
  <si>
    <t>6/3,4</t>
  </si>
  <si>
    <t>7/19,22</t>
  </si>
  <si>
    <t>UT (0-7-19)</t>
  </si>
  <si>
    <t>8/8,12</t>
  </si>
  <si>
    <t>8/20,22,23</t>
  </si>
  <si>
    <t>UT (0-2-11)</t>
  </si>
  <si>
    <t>9/16,17</t>
  </si>
  <si>
    <t>UT (0-4-18)</t>
  </si>
  <si>
    <t>UT (0-5-30)</t>
  </si>
  <si>
    <t>11/15,19,20</t>
  </si>
  <si>
    <t>UT (0-6-54)</t>
  </si>
  <si>
    <t>DOMESTIC 1/2,3,8</t>
  </si>
  <si>
    <t>1/17,21</t>
  </si>
  <si>
    <t>2/3,4,6</t>
  </si>
  <si>
    <t>5/19,20,21</t>
  </si>
  <si>
    <t>UT (0-6-1)</t>
  </si>
  <si>
    <t>UT (0-6-28)</t>
  </si>
  <si>
    <t>8/11,12</t>
  </si>
  <si>
    <t>UT (1-7-2)</t>
  </si>
  <si>
    <t>UT (1-1-30)</t>
  </si>
  <si>
    <t>UT (0-6-59)</t>
  </si>
  <si>
    <t>UT (1-5-10)</t>
  </si>
  <si>
    <t>UT (2-6-11)</t>
  </si>
  <si>
    <t>UT (1-1-0)</t>
  </si>
  <si>
    <t>12/22,23,29</t>
  </si>
  <si>
    <t>2015</t>
  </si>
  <si>
    <t>DOMESTIC 1/5,6,7</t>
  </si>
  <si>
    <t>UT (1-0-32)</t>
  </si>
  <si>
    <t>UT (0-6-21)</t>
  </si>
  <si>
    <t>UT (0-1-20)</t>
  </si>
  <si>
    <t>3/26,27</t>
  </si>
  <si>
    <t>UT (0-1-52)</t>
  </si>
  <si>
    <t>SL (20-0-0)</t>
  </si>
  <si>
    <t>MAY 5 - 24</t>
  </si>
  <si>
    <t>UT (0-4-38)</t>
  </si>
  <si>
    <t>UT (0-6-2)</t>
  </si>
  <si>
    <t>UT (1-0-10)</t>
  </si>
  <si>
    <t>9/7,10,11</t>
  </si>
  <si>
    <t>10/16,19</t>
  </si>
  <si>
    <t>10/31, 11/2</t>
  </si>
  <si>
    <t>UT (0-3-44)</t>
  </si>
  <si>
    <t>UT (0-4-59)</t>
  </si>
  <si>
    <t>UT (1-7-59)</t>
  </si>
  <si>
    <t>2016</t>
  </si>
  <si>
    <t>UT (2-6-47)</t>
  </si>
  <si>
    <t>DOMESTIC 1/21,23</t>
  </si>
  <si>
    <t>1/22,28,,29</t>
  </si>
  <si>
    <t>UT (1-3-50)</t>
  </si>
  <si>
    <t>UT (3-2-25)</t>
  </si>
  <si>
    <t>UT (0-3-7)</t>
  </si>
  <si>
    <t>5/10,13</t>
  </si>
  <si>
    <t>UT (0-0-55)</t>
  </si>
  <si>
    <t>UT (0-0-40)</t>
  </si>
  <si>
    <t>UT (0-5-27)</t>
  </si>
  <si>
    <t>SL (4-4-0)</t>
  </si>
  <si>
    <t>9/15,16,19,20, 21 HD</t>
  </si>
  <si>
    <t>SVL (3-4-0)</t>
  </si>
  <si>
    <t>UT (3-4-37)</t>
  </si>
  <si>
    <t>11/28,29</t>
  </si>
  <si>
    <t>UT (1-0-15)</t>
  </si>
  <si>
    <t>2017</t>
  </si>
  <si>
    <t>DOMESTIC 1/30,31</t>
  </si>
  <si>
    <t>UT (1-0-1)</t>
  </si>
  <si>
    <t>SL (6-0-0)</t>
  </si>
  <si>
    <t>UT (2-0-0)</t>
  </si>
  <si>
    <t>2/24,27</t>
  </si>
  <si>
    <t>DOMESTIC 3/7</t>
  </si>
  <si>
    <t>4/10,11,13</t>
  </si>
  <si>
    <t>UT (2-4-0)</t>
  </si>
  <si>
    <t>7/31 8/1</t>
  </si>
  <si>
    <t>9/7,8</t>
  </si>
  <si>
    <t>11/2,3</t>
  </si>
  <si>
    <t>2018</t>
  </si>
  <si>
    <t>DOMESTIC 1/3,4,5</t>
  </si>
  <si>
    <t>UT (0-0-7)</t>
  </si>
  <si>
    <t>UT (1-0-8)</t>
  </si>
  <si>
    <t>9/11,7</t>
  </si>
  <si>
    <t>11/13,14</t>
  </si>
  <si>
    <t>2019</t>
  </si>
  <si>
    <t>UT (0-0-6)</t>
  </si>
  <si>
    <t>3/25,26</t>
  </si>
  <si>
    <t>UT (0-4-45)</t>
  </si>
  <si>
    <t>6/24,25</t>
  </si>
  <si>
    <t>6/28 , 7/1,2</t>
  </si>
  <si>
    <t>JUL. 8-11</t>
  </si>
  <si>
    <t>JUL. 15-17</t>
  </si>
  <si>
    <t>MAR. 8-15</t>
  </si>
  <si>
    <t>7/8,19,24</t>
  </si>
  <si>
    <t>7/26,29,30</t>
  </si>
  <si>
    <t>8/6,7,8</t>
  </si>
  <si>
    <t>8/15,16,19</t>
  </si>
  <si>
    <t>9/23,27</t>
  </si>
  <si>
    <t>SEP. 2-6</t>
  </si>
  <si>
    <t>UT (0-0-9)</t>
  </si>
  <si>
    <t>2020</t>
  </si>
  <si>
    <t>DOMESTIC EMERGENCY L. 2/5,6,9</t>
  </si>
  <si>
    <t>CL (2-0-0)</t>
  </si>
  <si>
    <t>CALAMITY 2/12,13</t>
  </si>
  <si>
    <t>7/24,27</t>
  </si>
  <si>
    <t>8/24,25</t>
  </si>
  <si>
    <t>2021</t>
  </si>
  <si>
    <t>FILIAL 12/7,9</t>
  </si>
  <si>
    <t>12/23,27,28,29,31</t>
  </si>
  <si>
    <t>2022</t>
  </si>
  <si>
    <t>3/21,23,28</t>
  </si>
  <si>
    <t>6/20,30</t>
  </si>
  <si>
    <t>7/21,22,23</t>
  </si>
  <si>
    <t>8/22,26</t>
  </si>
  <si>
    <t>B-DAY 9/7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</si>
</sst>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816"/>
  <sheetViews>
    <sheetView tabSelected="1" topLeftCell="A8" zoomScale="110" zoomScaleNormal="110" workbookViewId="0">
      <pane ySplit="1572" topLeftCell="A808" activePane="bottomLeft"/>
      <selection activeCell="E8" sqref="E8"/>
      <selection pane="bottomLeft" activeCell="E813" sqref="E813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12.324999999999761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39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34578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34608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>EDATE(A12,1)</f>
        <v>34639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>EDATE(A13,1)</f>
        <v>34669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>
      <c r="A16" s="41">
        <v>34700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>EDATE(A16,1)</f>
        <v>34731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ref="A18:A28" si="0">EDATE(A17,1)</f>
        <v>34759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0"/>
        <v>34790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34820</v>
      </c>
      <c r="B20" s="20" t="s">
        <v>45</v>
      </c>
      <c r="C20" s="42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46508</v>
      </c>
    </row>
    <row r="21" spans="1:11">
      <c r="A21" s="40">
        <f t="shared" si="0"/>
        <v>34851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0"/>
        <v>34881</v>
      </c>
      <c r="B22" s="20" t="s">
        <v>46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45110</v>
      </c>
    </row>
    <row r="23" spans="1:11">
      <c r="A23" s="40">
        <f t="shared" si="0"/>
        <v>34912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45140</v>
      </c>
    </row>
    <row r="24" spans="1:11">
      <c r="A24" s="40"/>
      <c r="B24" s="20" t="s">
        <v>45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50">
        <v>45145</v>
      </c>
    </row>
    <row r="25" spans="1:11">
      <c r="A25" s="40"/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>EDATE(A23,1)</f>
        <v>34943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0"/>
        <v>34973</v>
      </c>
      <c r="B27" s="20"/>
      <c r="C27" s="42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0"/>
        <v>35004</v>
      </c>
      <c r="B28" s="20" t="s">
        <v>47</v>
      </c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48</v>
      </c>
    </row>
    <row r="29" spans="1:11">
      <c r="A29" s="40">
        <f>EDATE(A28,1)</f>
        <v>35034</v>
      </c>
      <c r="B29" s="20" t="s">
        <v>49</v>
      </c>
      <c r="C29" s="42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>
      <c r="A31" s="40">
        <v>35065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>EDATE(A31,1)</f>
        <v>35096</v>
      </c>
      <c r="B32" s="20" t="s">
        <v>51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52</v>
      </c>
    </row>
    <row r="33" spans="1:11">
      <c r="A33" s="40">
        <f t="shared" ref="A33:A44" si="1">EDATE(A32,1)</f>
        <v>35125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54</v>
      </c>
    </row>
    <row r="34" spans="1:11">
      <c r="A34" s="40">
        <f t="shared" si="1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1"/>
        <v>35186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1"/>
        <v>35217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1"/>
        <v>35247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1"/>
        <v>35278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1"/>
        <v>35309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62</v>
      </c>
    </row>
    <row r="40" spans="1:11">
      <c r="A40" s="40"/>
      <c r="B40" s="51" t="s">
        <v>63</v>
      </c>
      <c r="C40" s="13"/>
      <c r="D40" s="39">
        <v>10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>EDATE(A39,1)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>EDATE(A42,1)</f>
        <v>35370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64</v>
      </c>
    </row>
    <row r="44" spans="1:11">
      <c r="A44" s="40">
        <f t="shared" si="1"/>
        <v>35400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8" t="s">
        <v>60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>
      <c r="A46" s="40">
        <v>35431</v>
      </c>
      <c r="B46" s="20" t="s">
        <v>51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>
      <c r="A47" s="40">
        <f>EDATE(A46,1)</f>
        <v>35462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ref="A48:A56" si="2">EDATE(A47,1)</f>
        <v>35490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si="2"/>
        <v>35521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2"/>
        <v>35551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2"/>
        <v>35582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2"/>
        <v>35612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50"/>
    </row>
    <row r="53" spans="1:11">
      <c r="A53" s="40">
        <f t="shared" si="2"/>
        <v>35643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2"/>
        <v>35674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>EDATE(A54,1)</f>
        <v>35704</v>
      </c>
      <c r="B55" s="20" t="s">
        <v>66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67</v>
      </c>
    </row>
    <row r="56" spans="1:11">
      <c r="A56" s="40">
        <f t="shared" si="2"/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>EDATE(A56,1)</f>
        <v>35765</v>
      </c>
      <c r="B57" s="20" t="s">
        <v>68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50" t="s">
        <v>69</v>
      </c>
    </row>
    <row r="58" spans="1:11">
      <c r="A58" s="48" t="s">
        <v>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>
      <c r="A59" s="40">
        <v>35796</v>
      </c>
      <c r="B59" s="20" t="s">
        <v>70</v>
      </c>
      <c r="C59" s="13">
        <v>1.25</v>
      </c>
      <c r="D59" s="39">
        <v>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71</v>
      </c>
    </row>
    <row r="60" spans="1:11">
      <c r="A60" s="40">
        <f>EDATE(A59,1)</f>
        <v>35827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 t="shared" ref="A61:A72" si="3">EDATE(A60,1)</f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si="3"/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 t="shared" si="3"/>
        <v>35916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/>
      <c r="B64" s="20" t="s">
        <v>72</v>
      </c>
      <c r="C64" s="13"/>
      <c r="D64" s="39">
        <v>0.73099999999999998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>
      <c r="A65" s="40">
        <f>EDATE(A63,1)</f>
        <v>35947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3"/>
        <v>35977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50">
        <v>45120</v>
      </c>
    </row>
    <row r="67" spans="1:11">
      <c r="A67" s="40">
        <f t="shared" si="3"/>
        <v>36008</v>
      </c>
      <c r="B67" s="20" t="s">
        <v>53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73</v>
      </c>
    </row>
    <row r="68" spans="1:11">
      <c r="A68" s="40">
        <f t="shared" si="3"/>
        <v>36039</v>
      </c>
      <c r="B68" s="20" t="s">
        <v>56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57</v>
      </c>
    </row>
    <row r="69" spans="1:11">
      <c r="A69" s="40"/>
      <c r="B69" s="20" t="s">
        <v>55</v>
      </c>
      <c r="C69" s="13">
        <v>1.25</v>
      </c>
      <c r="D69" s="39">
        <v>0.5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>EDATE(A68,1)</f>
        <v>36069</v>
      </c>
      <c r="B70" s="20" t="s">
        <v>58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0.5</v>
      </c>
      <c r="I70" s="9"/>
      <c r="J70" s="11"/>
      <c r="K70" s="20" t="s">
        <v>59</v>
      </c>
    </row>
    <row r="71" spans="1:11">
      <c r="A71" s="40">
        <f t="shared" si="3"/>
        <v>36100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3"/>
        <v>36130</v>
      </c>
      <c r="B72" s="20" t="s">
        <v>46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0">
        <v>45261</v>
      </c>
    </row>
    <row r="73" spans="1:11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74</v>
      </c>
    </row>
    <row r="74" spans="1:11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8" t="s">
        <v>75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>
      <c r="A76" s="40">
        <v>36161</v>
      </c>
      <c r="B76" s="20" t="s">
        <v>76</v>
      </c>
      <c r="C76" s="13">
        <v>1.25</v>
      </c>
      <c r="D76" s="39">
        <v>2E-3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>EDATE(A76,1)</f>
        <v>36192</v>
      </c>
      <c r="B77" s="20" t="s">
        <v>51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77</v>
      </c>
    </row>
    <row r="78" spans="1:11">
      <c r="A78" s="40"/>
      <c r="B78" s="20" t="s">
        <v>78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3.5</v>
      </c>
      <c r="I78" s="9"/>
      <c r="J78" s="11"/>
      <c r="K78" s="20" t="s">
        <v>79</v>
      </c>
    </row>
    <row r="79" spans="1:11">
      <c r="A79" s="40">
        <f>EDATE(A77,1)</f>
        <v>36220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44995</v>
      </c>
    </row>
    <row r="80" spans="1:11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42064</v>
      </c>
    </row>
    <row r="81" spans="1:11">
      <c r="A81" s="40">
        <f>EDATE(A79,1)</f>
        <v>36251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46113</v>
      </c>
    </row>
    <row r="82" spans="1:11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>EDATE(A81,1)</f>
        <v>36281</v>
      </c>
      <c r="B83" s="20" t="s">
        <v>56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81</v>
      </c>
    </row>
    <row r="84" spans="1:11">
      <c r="A84" s="40"/>
      <c r="B84" s="20" t="s">
        <v>80</v>
      </c>
      <c r="C84" s="13">
        <v>1.25</v>
      </c>
      <c r="D84" s="39">
        <v>0.01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EDATE(A83,1)</f>
        <v>36312</v>
      </c>
      <c r="B85" s="20" t="s">
        <v>82</v>
      </c>
      <c r="C85" s="13">
        <v>1.25</v>
      </c>
      <c r="D85" s="39">
        <v>4.8000000000000008E-2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ref="A86:A87" si="4">EDATE(A85,1)</f>
        <v>36342</v>
      </c>
      <c r="B86" s="20" t="s">
        <v>83</v>
      </c>
      <c r="C86" s="13">
        <v>1.25</v>
      </c>
      <c r="D86" s="39">
        <v>5.2000000000000011E-2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4"/>
        <v>36373</v>
      </c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84</v>
      </c>
    </row>
    <row r="88" spans="1:11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EDATE(A87,1)</f>
        <v>36404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57</v>
      </c>
    </row>
    <row r="90" spans="1:11">
      <c r="A90" s="40"/>
      <c r="B90" s="20" t="s">
        <v>53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85</v>
      </c>
    </row>
    <row r="91" spans="1:11">
      <c r="A91" s="40"/>
      <c r="B91" s="20" t="s">
        <v>46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44075</v>
      </c>
    </row>
    <row r="92" spans="1:11">
      <c r="A92" s="40"/>
      <c r="B92" s="20" t="s">
        <v>86</v>
      </c>
      <c r="C92" s="13">
        <v>1.25</v>
      </c>
      <c r="D92" s="39">
        <v>4.0000000000000001E-3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>EDATE(A89,1)</f>
        <v>36434</v>
      </c>
      <c r="B93" s="20" t="s">
        <v>46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50">
        <v>45207</v>
      </c>
    </row>
    <row r="94" spans="1:11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>EDATE(A93,1)</f>
        <v>36465</v>
      </c>
      <c r="B95" s="20" t="s">
        <v>87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4</v>
      </c>
      <c r="I95" s="9"/>
      <c r="J95" s="11"/>
      <c r="K95" s="20" t="s">
        <v>88</v>
      </c>
    </row>
    <row r="96" spans="1:11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42309</v>
      </c>
    </row>
    <row r="97" spans="1:11">
      <c r="A97" s="40"/>
      <c r="B97" s="20" t="s">
        <v>53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89</v>
      </c>
    </row>
    <row r="98" spans="1:11">
      <c r="A98" s="40"/>
      <c r="B98" s="20" t="s">
        <v>90</v>
      </c>
      <c r="C98" s="13">
        <v>1.25</v>
      </c>
      <c r="D98" s="39">
        <v>3.3000000000000015E-2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>EDATE(A95,1)</f>
        <v>36495</v>
      </c>
      <c r="B99" s="20" t="s">
        <v>68</v>
      </c>
      <c r="C99" s="13"/>
      <c r="D99" s="39">
        <v>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>
      <c r="A100" s="40"/>
      <c r="B100" s="20" t="s">
        <v>87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4</v>
      </c>
      <c r="I100" s="9"/>
      <c r="J100" s="11"/>
      <c r="K100" s="20" t="s">
        <v>92</v>
      </c>
    </row>
    <row r="101" spans="1:11">
      <c r="A101" s="48" t="s">
        <v>93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>
      <c r="A102" s="40">
        <v>36526</v>
      </c>
      <c r="B102" s="20" t="s">
        <v>94</v>
      </c>
      <c r="C102" s="13"/>
      <c r="D102" s="39">
        <v>13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95</v>
      </c>
    </row>
    <row r="103" spans="1:11">
      <c r="A103" s="40"/>
      <c r="B103" s="20" t="s">
        <v>96</v>
      </c>
      <c r="C103" s="13">
        <v>1.25</v>
      </c>
      <c r="D103" s="39">
        <v>0.51500000000000001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>EDATE(A102,1)</f>
        <v>36557</v>
      </c>
      <c r="B104" s="20" t="s">
        <v>87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97</v>
      </c>
    </row>
    <row r="105" spans="1:11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>EDATE(A104,1)</f>
        <v>36586</v>
      </c>
      <c r="B106" s="20" t="s">
        <v>66</v>
      </c>
      <c r="C106" s="13"/>
      <c r="D106" s="39">
        <v>3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98</v>
      </c>
    </row>
    <row r="107" spans="1:11">
      <c r="A107" s="40"/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99</v>
      </c>
    </row>
    <row r="108" spans="1:11">
      <c r="A108" s="40"/>
      <c r="B108" s="20" t="s">
        <v>55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>
      <c r="A109" s="40">
        <f>EDATE(A106,1)</f>
        <v>36617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ref="A110:A119" si="5">EDATE(A109,1)</f>
        <v>36647</v>
      </c>
      <c r="B110" s="20" t="s">
        <v>45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42856</v>
      </c>
    </row>
    <row r="111" spans="1:11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3</v>
      </c>
      <c r="I111" s="9"/>
      <c r="J111" s="11"/>
      <c r="K111" s="20" t="s">
        <v>100</v>
      </c>
    </row>
    <row r="112" spans="1:11">
      <c r="A112" s="40"/>
      <c r="B112" s="20" t="s">
        <v>47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3</v>
      </c>
      <c r="I112" s="9"/>
      <c r="J112" s="11"/>
      <c r="K112" s="20" t="s">
        <v>101</v>
      </c>
    </row>
    <row r="113" spans="1:11">
      <c r="A113" s="40"/>
      <c r="B113" s="20" t="s">
        <v>102</v>
      </c>
      <c r="C113" s="13">
        <v>1.25</v>
      </c>
      <c r="D113" s="39">
        <v>2.700000000000001E-2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EDATE(A110,1)</f>
        <v>36678</v>
      </c>
      <c r="B114" s="20" t="s">
        <v>55</v>
      </c>
      <c r="C114" s="13">
        <v>1.25</v>
      </c>
      <c r="D114" s="39">
        <v>0.5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>
      <c r="A115" s="40">
        <f t="shared" si="5"/>
        <v>36708</v>
      </c>
      <c r="B115" s="20" t="s">
        <v>103</v>
      </c>
      <c r="C115" s="13">
        <v>1.25</v>
      </c>
      <c r="D115" s="39">
        <v>1.7000000000000001E-2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 t="shared" si="5"/>
        <v>36739</v>
      </c>
      <c r="B116" s="20" t="s">
        <v>56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57</v>
      </c>
    </row>
    <row r="117" spans="1:11">
      <c r="A117" s="40"/>
      <c r="B117" s="20" t="s">
        <v>90</v>
      </c>
      <c r="C117" s="13">
        <v>1.25</v>
      </c>
      <c r="D117" s="39">
        <v>3.3000000000000015E-2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>EDATE(A116,1)</f>
        <v>36770</v>
      </c>
      <c r="B118" s="20" t="s">
        <v>104</v>
      </c>
      <c r="C118" s="13">
        <v>1.25</v>
      </c>
      <c r="D118" s="39">
        <v>4.2000000000000003E-2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5"/>
        <v>36800</v>
      </c>
      <c r="B119" s="20" t="s">
        <v>53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105</v>
      </c>
    </row>
    <row r="120" spans="1:11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>EDATE(A119,1)</f>
        <v>36831</v>
      </c>
      <c r="B121" s="20" t="s">
        <v>46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44136</v>
      </c>
    </row>
    <row r="122" spans="1:11">
      <c r="A122" s="40"/>
      <c r="B122" s="20" t="s">
        <v>106</v>
      </c>
      <c r="C122" s="13">
        <v>1.25</v>
      </c>
      <c r="D122" s="39">
        <v>6.0000000000000019E-2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>EDATE(A121,1)</f>
        <v>36861</v>
      </c>
      <c r="B123" s="20" t="s">
        <v>46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46357</v>
      </c>
    </row>
    <row r="124" spans="1:11">
      <c r="A124" s="40"/>
      <c r="B124" s="20" t="s">
        <v>107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8" t="s">
        <v>108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>
      <c r="A126" s="40">
        <v>36892</v>
      </c>
      <c r="B126" s="20" t="s">
        <v>46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42370</v>
      </c>
    </row>
    <row r="127" spans="1:11">
      <c r="A127" s="40"/>
      <c r="B127" s="20" t="s">
        <v>46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50">
        <v>44935</v>
      </c>
    </row>
    <row r="128" spans="1:11">
      <c r="A128" s="40"/>
      <c r="B128" s="20" t="s">
        <v>46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43466</v>
      </c>
    </row>
    <row r="129" spans="1:11">
      <c r="A129" s="40"/>
      <c r="B129" s="20" t="s">
        <v>46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46023</v>
      </c>
    </row>
    <row r="130" spans="1:11">
      <c r="A130" s="40"/>
      <c r="B130" s="20" t="s">
        <v>109</v>
      </c>
      <c r="C130" s="13"/>
      <c r="D130" s="39">
        <v>0.246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>
      <c r="A131" s="40">
        <f>EDATE(A126,1)</f>
        <v>36923</v>
      </c>
      <c r="B131" s="20" t="s">
        <v>47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110</v>
      </c>
    </row>
    <row r="132" spans="1:11">
      <c r="A132" s="40"/>
      <c r="B132" s="20" t="s">
        <v>111</v>
      </c>
      <c r="C132" s="13">
        <v>1.25</v>
      </c>
      <c r="D132" s="39">
        <v>0.24399999999999999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>EDATE(A131,1)</f>
        <v>36951</v>
      </c>
      <c r="B133" s="20" t="s">
        <v>112</v>
      </c>
      <c r="C133" s="13">
        <v>1.25</v>
      </c>
      <c r="D133" s="39">
        <v>0.26200000000000001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ref="A134" si="6">EDATE(A133,1)</f>
        <v>36982</v>
      </c>
      <c r="B134" s="20" t="s">
        <v>47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3</v>
      </c>
      <c r="I134" s="9"/>
      <c r="J134" s="11"/>
      <c r="K134" s="20" t="s">
        <v>113</v>
      </c>
    </row>
    <row r="135" spans="1:11">
      <c r="A135" s="40"/>
      <c r="B135" s="20" t="s">
        <v>51</v>
      </c>
      <c r="C135" s="13"/>
      <c r="D135" s="39">
        <v>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114</v>
      </c>
    </row>
    <row r="136" spans="1:11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EDATE(A134,1)</f>
        <v>37012</v>
      </c>
      <c r="B137" s="20" t="s">
        <v>46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0">
        <v>45048</v>
      </c>
    </row>
    <row r="138" spans="1:11">
      <c r="A138" s="40"/>
      <c r="B138" s="20" t="s">
        <v>115</v>
      </c>
      <c r="C138" s="13">
        <v>1.25</v>
      </c>
      <c r="D138" s="39">
        <v>0.22500000000000001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>EDATE(A137,1)</f>
        <v>37043</v>
      </c>
      <c r="B139" s="20" t="s">
        <v>46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50">
        <v>45081</v>
      </c>
    </row>
    <row r="140" spans="1:11">
      <c r="A140" s="40"/>
      <c r="B140" s="20" t="s">
        <v>46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>
        <v>45088</v>
      </c>
    </row>
    <row r="141" spans="1:11">
      <c r="A141" s="40"/>
      <c r="B141" s="20" t="s">
        <v>53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20" t="s">
        <v>116</v>
      </c>
    </row>
    <row r="142" spans="1:11">
      <c r="A142" s="40"/>
      <c r="B142" s="20" t="s">
        <v>87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4</v>
      </c>
      <c r="I142" s="9"/>
      <c r="J142" s="11"/>
      <c r="K142" s="20" t="s">
        <v>117</v>
      </c>
    </row>
    <row r="143" spans="1:11">
      <c r="A143" s="40"/>
      <c r="B143" s="20" t="s">
        <v>46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45053</v>
      </c>
    </row>
    <row r="144" spans="1:11">
      <c r="A144" s="40"/>
      <c r="B144" s="20" t="s">
        <v>118</v>
      </c>
      <c r="C144" s="13">
        <v>1.25</v>
      </c>
      <c r="D144" s="39">
        <v>9.8000000000000004E-2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>EDATE(A139,1)</f>
        <v>37073</v>
      </c>
      <c r="B145" s="20" t="s">
        <v>46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9">
        <v>43647</v>
      </c>
    </row>
    <row r="146" spans="1:11">
      <c r="A146" s="40"/>
      <c r="B146" s="20" t="s">
        <v>112</v>
      </c>
      <c r="C146" s="13">
        <v>1.25</v>
      </c>
      <c r="D146" s="39">
        <v>0.26200000000000001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EDATE(A145,1)</f>
        <v>37104</v>
      </c>
      <c r="B147" s="20" t="s">
        <v>46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0">
        <v>45148</v>
      </c>
    </row>
    <row r="148" spans="1:11">
      <c r="A148" s="40"/>
      <c r="B148" s="20" t="s">
        <v>56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0" t="s">
        <v>57</v>
      </c>
    </row>
    <row r="149" spans="1:11">
      <c r="A149" s="40"/>
      <c r="B149" s="20" t="s">
        <v>119</v>
      </c>
      <c r="C149" s="13">
        <v>1.25</v>
      </c>
      <c r="D149" s="39">
        <v>0.53300000000000003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EDATE(A147,1)</f>
        <v>37135</v>
      </c>
      <c r="B150" s="20" t="s">
        <v>46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>
        <v>45190</v>
      </c>
    </row>
    <row r="151" spans="1:11">
      <c r="A151" s="40"/>
      <c r="B151" s="20" t="s">
        <v>53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120</v>
      </c>
    </row>
    <row r="152" spans="1:11">
      <c r="A152" s="40"/>
      <c r="B152" s="20" t="s">
        <v>121</v>
      </c>
      <c r="C152" s="13">
        <v>1.25</v>
      </c>
      <c r="D152" s="39">
        <v>7.7000000000000013E-2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>EDATE(A150,1)</f>
        <v>37165</v>
      </c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122</v>
      </c>
    </row>
    <row r="154" spans="1:11">
      <c r="A154" s="40"/>
      <c r="B154" s="20" t="s">
        <v>53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123</v>
      </c>
    </row>
    <row r="155" spans="1:11">
      <c r="A155" s="40"/>
      <c r="B155" s="20" t="s">
        <v>124</v>
      </c>
      <c r="C155" s="13">
        <v>1.25</v>
      </c>
      <c r="D155" s="39">
        <v>0.31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>EDATE(A153,1)</f>
        <v>37196</v>
      </c>
      <c r="B156" s="20" t="s">
        <v>46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>
        <v>45237</v>
      </c>
    </row>
    <row r="157" spans="1:11">
      <c r="A157" s="40"/>
      <c r="B157" s="20" t="s">
        <v>66</v>
      </c>
      <c r="C157" s="13"/>
      <c r="D157" s="39">
        <v>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125</v>
      </c>
    </row>
    <row r="158" spans="1:11">
      <c r="A158" s="40"/>
      <c r="B158" s="20" t="s">
        <v>56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127</v>
      </c>
    </row>
    <row r="159" spans="1:11">
      <c r="A159" s="40"/>
      <c r="B159" s="20" t="s">
        <v>126</v>
      </c>
      <c r="C159" s="13">
        <v>1.25</v>
      </c>
      <c r="D159" s="39">
        <v>0.254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>EDATE(A156,1)</f>
        <v>37226</v>
      </c>
      <c r="B160" s="20" t="s">
        <v>128</v>
      </c>
      <c r="C160" s="13">
        <v>1.25</v>
      </c>
      <c r="D160" s="39">
        <v>0.17700000000000002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8" t="s">
        <v>129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>
      <c r="A162" s="40">
        <v>37257</v>
      </c>
      <c r="B162" s="20" t="s">
        <v>45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0">
        <v>44968</v>
      </c>
    </row>
    <row r="163" spans="1:11">
      <c r="A163" s="40"/>
      <c r="B163" s="20" t="s">
        <v>130</v>
      </c>
      <c r="C163" s="13"/>
      <c r="D163" s="39">
        <v>0.36699999999999999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>
      <c r="A164" s="40">
        <f>EDATE(A162,1)</f>
        <v>37288</v>
      </c>
      <c r="B164" s="20" t="s">
        <v>47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131</v>
      </c>
    </row>
    <row r="165" spans="1:11">
      <c r="A165" s="40"/>
      <c r="B165" s="20" t="s">
        <v>133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134</v>
      </c>
    </row>
    <row r="166" spans="1:11">
      <c r="A166" s="40"/>
      <c r="B166" s="20" t="s">
        <v>132</v>
      </c>
      <c r="C166" s="13">
        <v>1.25</v>
      </c>
      <c r="D166" s="39">
        <v>8.500000000000002E-2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>EDATE(A164,1)</f>
        <v>37316</v>
      </c>
      <c r="B167" s="20" t="s">
        <v>135</v>
      </c>
      <c r="C167" s="13">
        <v>1.25</v>
      </c>
      <c r="D167" s="39">
        <v>0.15600000000000003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ref="A168" si="7">EDATE(A167,1)</f>
        <v>37347</v>
      </c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9">
        <v>45017</v>
      </c>
    </row>
    <row r="169" spans="1:11">
      <c r="A169" s="40"/>
      <c r="B169" s="20" t="s">
        <v>136</v>
      </c>
      <c r="C169" s="13">
        <v>1.25</v>
      </c>
      <c r="D169" s="39">
        <v>7.9000000000000015E-2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>EDATE(A168,1)</f>
        <v>37377</v>
      </c>
      <c r="B170" s="20" t="s">
        <v>46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46508</v>
      </c>
    </row>
    <row r="171" spans="1:11">
      <c r="A171" s="40"/>
      <c r="B171" s="20" t="s">
        <v>46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45077</v>
      </c>
    </row>
    <row r="172" spans="1:11">
      <c r="A172" s="40"/>
      <c r="B172" s="20" t="s">
        <v>137</v>
      </c>
      <c r="C172" s="13">
        <v>1.25</v>
      </c>
      <c r="D172" s="39">
        <v>8.1000000000000016E-2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>EDATE(A170,1)</f>
        <v>37408</v>
      </c>
      <c r="B173" s="20" t="s">
        <v>53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138</v>
      </c>
    </row>
    <row r="174" spans="1:11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46905</v>
      </c>
    </row>
    <row r="175" spans="1:11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>EDATE(A173,1)</f>
        <v>37438</v>
      </c>
      <c r="B176" s="20" t="s">
        <v>87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4</v>
      </c>
      <c r="I176" s="9"/>
      <c r="J176" s="11"/>
      <c r="K176" s="20" t="s">
        <v>139</v>
      </c>
    </row>
    <row r="177" spans="1:11">
      <c r="A177" s="40"/>
      <c r="B177" s="20" t="s">
        <v>87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4</v>
      </c>
      <c r="I177" s="9"/>
      <c r="J177" s="11"/>
      <c r="K177" s="20" t="s">
        <v>140</v>
      </c>
    </row>
    <row r="178" spans="1:11">
      <c r="A178" s="40"/>
      <c r="B178" s="20" t="s">
        <v>141</v>
      </c>
      <c r="C178" s="13">
        <v>1.25</v>
      </c>
      <c r="D178" s="39">
        <v>2.3000000000000007E-2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>EDATE(A176,1)</f>
        <v>37469</v>
      </c>
      <c r="B179" s="20" t="s">
        <v>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>
        <v>45161</v>
      </c>
    </row>
    <row r="180" spans="1:11">
      <c r="A180" s="40"/>
      <c r="B180" s="20" t="s">
        <v>66</v>
      </c>
      <c r="C180" s="13"/>
      <c r="D180" s="39">
        <v>3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142</v>
      </c>
    </row>
    <row r="181" spans="1:11">
      <c r="A181" s="40"/>
      <c r="B181" s="20" t="s">
        <v>102</v>
      </c>
      <c r="C181" s="13">
        <v>1.25</v>
      </c>
      <c r="D181" s="39">
        <v>2.700000000000001E-2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>EDATE(A179,1)</f>
        <v>37500</v>
      </c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50">
        <v>45180</v>
      </c>
    </row>
    <row r="183" spans="1:11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>EDATE(A182,1)</f>
        <v>37530</v>
      </c>
      <c r="B184" s="20" t="s">
        <v>46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>
        <v>45217</v>
      </c>
    </row>
    <row r="185" spans="1:11">
      <c r="A185" s="40"/>
      <c r="B185" s="20" t="s">
        <v>83</v>
      </c>
      <c r="C185" s="13">
        <v>1.25</v>
      </c>
      <c r="D185" s="39">
        <v>5.2000000000000011E-2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>EDATE(A184,1)</f>
        <v>37561</v>
      </c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50">
        <v>45250</v>
      </c>
    </row>
    <row r="187" spans="1:11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20" t="s">
        <v>143</v>
      </c>
    </row>
    <row r="188" spans="1:11">
      <c r="A188" s="40"/>
      <c r="B188" s="20" t="s">
        <v>144</v>
      </c>
      <c r="C188" s="13">
        <v>1.25</v>
      </c>
      <c r="D188" s="39">
        <v>0.1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>EDATE(A186,1)</f>
        <v>37591</v>
      </c>
      <c r="B189" s="20" t="s">
        <v>66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146</v>
      </c>
    </row>
    <row r="190" spans="1:11">
      <c r="A190" s="40"/>
      <c r="B190" s="20" t="s">
        <v>145</v>
      </c>
      <c r="C190" s="13">
        <v>1.25</v>
      </c>
      <c r="D190" s="39">
        <v>1.0980000000000001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8" t="s">
        <v>147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>
      <c r="A192" s="40">
        <v>37622</v>
      </c>
      <c r="B192" s="20" t="s">
        <v>46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50">
        <v>44935</v>
      </c>
    </row>
    <row r="193" spans="1:11">
      <c r="A193" s="40"/>
      <c r="B193" s="20" t="s">
        <v>148</v>
      </c>
      <c r="C193" s="13">
        <v>1.25</v>
      </c>
      <c r="D193" s="39">
        <v>5.6000000000000015E-2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>EDATE(A192,1)</f>
        <v>37653</v>
      </c>
      <c r="B194" s="20" t="s">
        <v>51</v>
      </c>
      <c r="C194" s="13"/>
      <c r="D194" s="39">
        <v>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149</v>
      </c>
    </row>
    <row r="195" spans="1:11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>EDATE(A194,1)</f>
        <v>37681</v>
      </c>
      <c r="B196" s="20" t="s">
        <v>150</v>
      </c>
      <c r="C196" s="13">
        <v>1.25</v>
      </c>
      <c r="D196" s="39">
        <v>0.15400000000000003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ref="A197:A208" si="8">EDATE(A196,1)</f>
        <v>37712</v>
      </c>
      <c r="B197" s="20" t="s">
        <v>151</v>
      </c>
      <c r="C197" s="13">
        <v>1.25</v>
      </c>
      <c r="D197" s="39">
        <v>0.15200000000000002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si="8"/>
        <v>37742</v>
      </c>
      <c r="B198" s="15" t="s">
        <v>70</v>
      </c>
      <c r="C198" s="13"/>
      <c r="D198" s="43">
        <v>9</v>
      </c>
      <c r="E198" s="9"/>
      <c r="F198" s="15"/>
      <c r="G198" s="42" t="str">
        <f>IF(ISBLANK(Table1[[#This Row],[EARNED]]),"",Table1[[#This Row],[EARNED]])</f>
        <v/>
      </c>
      <c r="H198" s="43"/>
      <c r="I198" s="9"/>
      <c r="J198" s="12"/>
      <c r="K198" s="15" t="s">
        <v>152</v>
      </c>
    </row>
    <row r="199" spans="1:11">
      <c r="A199" s="40"/>
      <c r="B199" s="20" t="s">
        <v>133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154</v>
      </c>
    </row>
    <row r="200" spans="1:11">
      <c r="A200" s="40"/>
      <c r="B200" s="20" t="s">
        <v>153</v>
      </c>
      <c r="C200" s="13">
        <v>1.25</v>
      </c>
      <c r="D200" s="39">
        <v>0.19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>EDATE(A198,1)</f>
        <v>37773</v>
      </c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155</v>
      </c>
    </row>
    <row r="202" spans="1:11">
      <c r="A202" s="40"/>
      <c r="B202" s="20" t="s">
        <v>156</v>
      </c>
      <c r="C202" s="13">
        <v>1.25</v>
      </c>
      <c r="D202" s="39">
        <v>6.0000000000000001E-3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>EDATE(A201,1)</f>
        <v>37803</v>
      </c>
      <c r="B203" s="20" t="s">
        <v>157</v>
      </c>
      <c r="C203" s="13">
        <v>1.25</v>
      </c>
      <c r="D203" s="39">
        <v>0.13100000000000001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 t="shared" si="8"/>
        <v>37834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>EDATE(A204,1)</f>
        <v>37865</v>
      </c>
      <c r="B205" s="20" t="s">
        <v>46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50">
        <v>45178</v>
      </c>
    </row>
    <row r="206" spans="1:11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>EDATE(A205,1)</f>
        <v>37895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 t="shared" si="8"/>
        <v>37926</v>
      </c>
      <c r="B208" s="20" t="s">
        <v>47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 t="s">
        <v>158</v>
      </c>
    </row>
    <row r="209" spans="1:11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>EDATE(A208,1)</f>
        <v>37956</v>
      </c>
      <c r="B210" s="20" t="s">
        <v>47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159</v>
      </c>
    </row>
    <row r="211" spans="1:11">
      <c r="A211" s="40"/>
      <c r="B211" s="20" t="s">
        <v>47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3</v>
      </c>
      <c r="I211" s="9"/>
      <c r="J211" s="11"/>
      <c r="K211" s="20" t="s">
        <v>160</v>
      </c>
    </row>
    <row r="212" spans="1:11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3</v>
      </c>
      <c r="I212" s="9"/>
      <c r="J212" s="11"/>
      <c r="K212" s="20" t="s">
        <v>161</v>
      </c>
    </row>
    <row r="213" spans="1:11">
      <c r="A213" s="40"/>
      <c r="B213" s="20" t="s">
        <v>68</v>
      </c>
      <c r="C213" s="13"/>
      <c r="D213" s="39">
        <v>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8" t="s">
        <v>163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>
      <c r="A216" s="40">
        <v>37987</v>
      </c>
      <c r="B216" s="20" t="s">
        <v>164</v>
      </c>
      <c r="C216" s="13">
        <v>1.25</v>
      </c>
      <c r="D216" s="39">
        <v>1.069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>EDATE(A216,1)</f>
        <v>38018</v>
      </c>
      <c r="B217" s="20" t="s">
        <v>165</v>
      </c>
      <c r="C217" s="13">
        <v>1.25</v>
      </c>
      <c r="D217" s="39">
        <v>3.7250000000000001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 t="shared" ref="A218:A221" si="9">EDATE(A217,1)</f>
        <v>38047</v>
      </c>
      <c r="B218" s="20" t="s">
        <v>46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50">
        <v>45008</v>
      </c>
    </row>
    <row r="219" spans="1:11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>EDATE(A218,1)</f>
        <v>38078</v>
      </c>
      <c r="B220" s="20" t="s">
        <v>166</v>
      </c>
      <c r="C220" s="13">
        <v>1.25</v>
      </c>
      <c r="D220" s="39">
        <v>2.504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9"/>
        <v>38108</v>
      </c>
      <c r="B221" s="20" t="s">
        <v>46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45064</v>
      </c>
    </row>
    <row r="222" spans="1:11">
      <c r="A222" s="40"/>
      <c r="B222" s="20" t="s">
        <v>144</v>
      </c>
      <c r="C222" s="13">
        <v>1.25</v>
      </c>
      <c r="D222" s="39">
        <v>0.1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>EDATE(A221,1)</f>
        <v>38139</v>
      </c>
      <c r="B223" s="20" t="s">
        <v>47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167</v>
      </c>
    </row>
    <row r="224" spans="1:11">
      <c r="A224" s="40"/>
      <c r="B224" s="20" t="s">
        <v>56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168</v>
      </c>
    </row>
    <row r="225" spans="1:11">
      <c r="A225" s="40"/>
      <c r="B225" s="20" t="s">
        <v>56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169</v>
      </c>
    </row>
    <row r="226" spans="1:11">
      <c r="A226" s="40"/>
      <c r="B226" s="20" t="s">
        <v>46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45092</v>
      </c>
    </row>
    <row r="227" spans="1:11">
      <c r="A227" s="40"/>
      <c r="B227" s="20" t="s">
        <v>55</v>
      </c>
      <c r="C227" s="13">
        <v>1.25</v>
      </c>
      <c r="D227" s="39">
        <v>0.5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>EDATE(A223,1)</f>
        <v>38169</v>
      </c>
      <c r="B228" s="20" t="s">
        <v>46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>
        <v>45116</v>
      </c>
    </row>
    <row r="229" spans="1:11">
      <c r="A229" s="40"/>
      <c r="B229" s="20" t="s">
        <v>46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43647</v>
      </c>
    </row>
    <row r="230" spans="1:11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9">
        <v>46569</v>
      </c>
    </row>
    <row r="231" spans="1:11">
      <c r="A231" s="40"/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>EDATE(A228,1)</f>
        <v>38200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57</v>
      </c>
    </row>
    <row r="233" spans="1:11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170</v>
      </c>
    </row>
    <row r="234" spans="1:11">
      <c r="A234" s="40"/>
      <c r="B234" s="20" t="s">
        <v>80</v>
      </c>
      <c r="C234" s="13">
        <v>1.25</v>
      </c>
      <c r="D234" s="39">
        <v>0.01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>EDATE(A232,1)</f>
        <v>38231</v>
      </c>
      <c r="B235" s="20" t="s">
        <v>46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42248</v>
      </c>
    </row>
    <row r="236" spans="1:11">
      <c r="A236" s="40"/>
      <c r="B236" s="20" t="s">
        <v>171</v>
      </c>
      <c r="C236" s="13">
        <v>1.25</v>
      </c>
      <c r="D236" s="39">
        <v>1.01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>EDATE(A235,1)</f>
        <v>38261</v>
      </c>
      <c r="B237" s="20" t="s">
        <v>46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50">
        <v>45207</v>
      </c>
    </row>
    <row r="238" spans="1:11">
      <c r="A238" s="40"/>
      <c r="B238" s="20" t="s">
        <v>46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43374</v>
      </c>
    </row>
    <row r="239" spans="1:11">
      <c r="A239" s="40"/>
      <c r="B239" s="20" t="s">
        <v>45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45235</v>
      </c>
    </row>
    <row r="240" spans="1:11">
      <c r="A240" s="40"/>
      <c r="B240" s="20" t="s">
        <v>172</v>
      </c>
      <c r="C240" s="13">
        <v>1.25</v>
      </c>
      <c r="D240" s="39">
        <v>1.012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>EDATE(A237,1)</f>
        <v>38292</v>
      </c>
      <c r="B241" s="20" t="s">
        <v>53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173</v>
      </c>
    </row>
    <row r="242" spans="1:11">
      <c r="A242" s="40"/>
      <c r="B242" s="20" t="s">
        <v>66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174</v>
      </c>
    </row>
    <row r="243" spans="1:11">
      <c r="A243" s="40"/>
      <c r="B243" s="20" t="s">
        <v>175</v>
      </c>
      <c r="C243" s="13">
        <v>1.25</v>
      </c>
      <c r="D243" s="39">
        <v>7.3000000000000009E-2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>EDATE(A241,1)</f>
        <v>38322</v>
      </c>
      <c r="B244" s="20" t="s">
        <v>66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176</v>
      </c>
    </row>
    <row r="245" spans="1:11">
      <c r="A245" s="40"/>
      <c r="B245" s="20" t="s">
        <v>47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3</v>
      </c>
      <c r="I245" s="9"/>
      <c r="J245" s="11"/>
      <c r="K245" s="20" t="s">
        <v>177</v>
      </c>
    </row>
    <row r="246" spans="1:11">
      <c r="A246" s="40"/>
      <c r="B246" s="20" t="s">
        <v>46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44166</v>
      </c>
    </row>
    <row r="247" spans="1:11">
      <c r="A247" s="40"/>
      <c r="B247" s="20" t="s">
        <v>178</v>
      </c>
      <c r="C247" s="13">
        <v>1.25</v>
      </c>
      <c r="D247" s="39">
        <v>2.1000000000000005E-2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8" t="s">
        <v>179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>
      <c r="A249" s="40">
        <v>38353</v>
      </c>
      <c r="B249" s="20" t="s">
        <v>56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>
        <v>44936</v>
      </c>
    </row>
    <row r="250" spans="1:11">
      <c r="A250" s="40"/>
      <c r="B250" s="20" t="s">
        <v>46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46388</v>
      </c>
    </row>
    <row r="251" spans="1:11">
      <c r="A251" s="40"/>
      <c r="B251" s="20" t="s">
        <v>46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9">
        <v>11324</v>
      </c>
    </row>
    <row r="252" spans="1:11">
      <c r="A252" s="40"/>
      <c r="B252" s="20" t="s">
        <v>150</v>
      </c>
      <c r="C252" s="13">
        <v>1.25</v>
      </c>
      <c r="D252" s="39">
        <v>0.15400000000000003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>EDATE(A249,1)</f>
        <v>38384</v>
      </c>
      <c r="B253" s="20" t="s">
        <v>180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181</v>
      </c>
    </row>
    <row r="254" spans="1:11">
      <c r="A254" s="40"/>
      <c r="B254" s="20" t="s">
        <v>47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3</v>
      </c>
      <c r="I254" s="9"/>
      <c r="J254" s="11"/>
      <c r="K254" s="20" t="s">
        <v>182</v>
      </c>
    </row>
    <row r="255" spans="1:11">
      <c r="A255" s="40"/>
      <c r="B255" s="20" t="s">
        <v>183</v>
      </c>
      <c r="C255" s="13">
        <v>1.25</v>
      </c>
      <c r="D255" s="39">
        <v>0.32100000000000001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>EDATE(A253,1)</f>
        <v>38412</v>
      </c>
      <c r="B256" s="20" t="s">
        <v>180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184</v>
      </c>
    </row>
    <row r="257" spans="1:11">
      <c r="A257" s="40"/>
      <c r="B257" s="20" t="s">
        <v>144</v>
      </c>
      <c r="C257" s="13">
        <v>1.25</v>
      </c>
      <c r="D257" s="39">
        <v>0.1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>EDATE(A256,1)</f>
        <v>38443</v>
      </c>
      <c r="B258" s="20" t="s">
        <v>46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0">
        <v>45027</v>
      </c>
    </row>
    <row r="259" spans="1:11">
      <c r="A259" s="40"/>
      <c r="B259" s="20" t="s">
        <v>46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9">
        <v>41730</v>
      </c>
    </row>
    <row r="260" spans="1:11">
      <c r="A260" s="40"/>
      <c r="B260" s="20" t="s">
        <v>185</v>
      </c>
      <c r="C260" s="13">
        <v>1.25</v>
      </c>
      <c r="D260" s="39">
        <v>9.6000000000000002E-2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>EDATE(A258,1)</f>
        <v>38473</v>
      </c>
      <c r="B261" s="20" t="s">
        <v>186</v>
      </c>
      <c r="C261" s="13"/>
      <c r="D261" s="39">
        <v>2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187</v>
      </c>
    </row>
    <row r="262" spans="1:11">
      <c r="A262" s="40"/>
      <c r="B262" s="20" t="s">
        <v>188</v>
      </c>
      <c r="C262" s="13">
        <v>1.25</v>
      </c>
      <c r="D262" s="39">
        <v>0.18100000000000002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>EDATE(A261,1)</f>
        <v>38504</v>
      </c>
      <c r="B263" s="20" t="s">
        <v>45</v>
      </c>
      <c r="C263" s="13"/>
      <c r="D263" s="39">
        <v>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>
        <v>45091</v>
      </c>
    </row>
    <row r="264" spans="1:11">
      <c r="A264" s="40"/>
      <c r="B264" s="20" t="s">
        <v>66</v>
      </c>
      <c r="C264" s="13"/>
      <c r="D264" s="39">
        <v>3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 t="s">
        <v>190</v>
      </c>
    </row>
    <row r="265" spans="1:11">
      <c r="A265" s="40"/>
      <c r="B265" s="20" t="s">
        <v>189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191</v>
      </c>
    </row>
    <row r="266" spans="1:11">
      <c r="A266" s="40"/>
      <c r="B266" s="20" t="s">
        <v>192</v>
      </c>
      <c r="C266" s="13">
        <v>1.25</v>
      </c>
      <c r="D266" s="39">
        <v>0.22700000000000001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>EDATE(A263,1)</f>
        <v>38534</v>
      </c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193</v>
      </c>
    </row>
    <row r="268" spans="1:11">
      <c r="A268" s="40"/>
      <c r="B268" s="20" t="s">
        <v>194</v>
      </c>
      <c r="C268" s="13"/>
      <c r="D268" s="39">
        <v>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195</v>
      </c>
    </row>
    <row r="269" spans="1:11">
      <c r="A269" s="40"/>
      <c r="B269" s="20" t="s">
        <v>196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197</v>
      </c>
    </row>
    <row r="270" spans="1:11">
      <c r="A270" s="40"/>
      <c r="B270" s="20" t="s">
        <v>198</v>
      </c>
      <c r="C270" s="13"/>
      <c r="D270" s="39">
        <v>2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199</v>
      </c>
    </row>
    <row r="271" spans="1:11">
      <c r="A271" s="40"/>
      <c r="B271" s="20" t="s">
        <v>200</v>
      </c>
      <c r="C271" s="13"/>
      <c r="D271" s="39">
        <v>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201</v>
      </c>
    </row>
    <row r="272" spans="1:11">
      <c r="A272" s="40"/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>EDATE(A267,1)</f>
        <v>38565</v>
      </c>
      <c r="B273" s="20" t="s">
        <v>202</v>
      </c>
      <c r="C273" s="13"/>
      <c r="D273" s="39">
        <v>1.75</v>
      </c>
      <c r="E273" s="9"/>
      <c r="F273" s="20"/>
      <c r="G273" s="13" t="str">
        <f>IF(ISBLANK(Table1[[#This Row],[EARNED]]),"",Table1[[#This Row],[EARNED]])</f>
        <v/>
      </c>
      <c r="H273" s="39">
        <v>1.25</v>
      </c>
      <c r="I273" s="9"/>
      <c r="J273" s="11"/>
      <c r="K273" s="20" t="s">
        <v>203</v>
      </c>
    </row>
    <row r="274" spans="1:11">
      <c r="A274" s="40"/>
      <c r="B274" s="20" t="s">
        <v>198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204</v>
      </c>
    </row>
    <row r="275" spans="1:11">
      <c r="A275" s="40"/>
      <c r="B275" s="20" t="s">
        <v>205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0">
        <v>45154</v>
      </c>
    </row>
    <row r="276" spans="1:11">
      <c r="A276" s="40"/>
      <c r="B276" s="20" t="s">
        <v>205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0">
        <v>45176</v>
      </c>
    </row>
    <row r="277" spans="1:11">
      <c r="A277" s="40"/>
      <c r="B277" s="20" t="s">
        <v>206</v>
      </c>
      <c r="C277" s="13">
        <v>1.25</v>
      </c>
      <c r="D277" s="39">
        <v>0.52100000000000002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>EDATE(A273,1)</f>
        <v>38596</v>
      </c>
      <c r="B278" s="20" t="s">
        <v>198</v>
      </c>
      <c r="C278" s="13"/>
      <c r="D278" s="39">
        <v>0.75</v>
      </c>
      <c r="E278" s="9"/>
      <c r="F278" s="20"/>
      <c r="G278" s="13" t="str">
        <f>IF(ISBLANK(Table1[[#This Row],[EARNED]]),"",Table1[[#This Row],[EARNED]])</f>
        <v/>
      </c>
      <c r="H278" s="39">
        <v>1.25</v>
      </c>
      <c r="I278" s="9"/>
      <c r="J278" s="11"/>
      <c r="K278" s="20" t="s">
        <v>208</v>
      </c>
    </row>
    <row r="279" spans="1:11">
      <c r="A279" s="40"/>
      <c r="B279" s="20" t="s">
        <v>202</v>
      </c>
      <c r="C279" s="13"/>
      <c r="D279" s="39">
        <v>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209</v>
      </c>
    </row>
    <row r="280" spans="1:11">
      <c r="A280" s="40"/>
      <c r="B280" s="20" t="s">
        <v>198</v>
      </c>
      <c r="C280" s="13"/>
      <c r="D280" s="39">
        <v>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210</v>
      </c>
    </row>
    <row r="281" spans="1:11">
      <c r="A281" s="40"/>
      <c r="B281" s="20" t="s">
        <v>205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50">
        <v>45184</v>
      </c>
    </row>
    <row r="282" spans="1:11">
      <c r="A282" s="40"/>
      <c r="B282" s="20" t="s">
        <v>202</v>
      </c>
      <c r="C282" s="13"/>
      <c r="D282" s="39">
        <v>3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>
      <c r="A283" s="40"/>
      <c r="B283" s="20" t="s">
        <v>198</v>
      </c>
      <c r="C283" s="13"/>
      <c r="D283" s="39">
        <v>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211</v>
      </c>
    </row>
    <row r="284" spans="1:11">
      <c r="A284" s="40"/>
      <c r="B284" s="20" t="s">
        <v>207</v>
      </c>
      <c r="C284" s="13">
        <v>1.25</v>
      </c>
      <c r="D284" s="39">
        <v>1.1830000000000001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>EDATE(A278,1)</f>
        <v>38626</v>
      </c>
      <c r="B285" s="20" t="s">
        <v>202</v>
      </c>
      <c r="C285" s="13"/>
      <c r="D285" s="39">
        <v>1.75</v>
      </c>
      <c r="E285" s="9"/>
      <c r="F285" s="20"/>
      <c r="G285" s="13" t="str">
        <f>IF(ISBLANK(Table1[[#This Row],[EARNED]]),"",Table1[[#This Row],[EARNED]])</f>
        <v/>
      </c>
      <c r="H285" s="39">
        <v>1.25</v>
      </c>
      <c r="I285" s="9"/>
      <c r="J285" s="11"/>
      <c r="K285" s="20" t="s">
        <v>212</v>
      </c>
    </row>
    <row r="286" spans="1:11">
      <c r="A286" s="40"/>
      <c r="B286" s="20" t="s">
        <v>198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>
      <c r="A287" s="40"/>
      <c r="B287" s="20" t="s">
        <v>202</v>
      </c>
      <c r="C287" s="13"/>
      <c r="D287" s="39">
        <v>2</v>
      </c>
      <c r="E287" s="9"/>
      <c r="F287" s="20">
        <v>1</v>
      </c>
      <c r="G287" s="13" t="str">
        <f>IF(ISBLANK(Table1[[#This Row],[EARNED]]),"",Table1[[#This Row],[EARNED]])</f>
        <v/>
      </c>
      <c r="H287" s="39"/>
      <c r="I287" s="9"/>
      <c r="J287" s="11"/>
      <c r="K287" s="20" t="s">
        <v>214</v>
      </c>
    </row>
    <row r="288" spans="1:11">
      <c r="A288" s="40"/>
      <c r="B288" s="20" t="s">
        <v>215</v>
      </c>
      <c r="C288" s="13">
        <v>1.25</v>
      </c>
      <c r="D288" s="39">
        <v>0.25600000000000001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>EDATE(A285,1)</f>
        <v>38657</v>
      </c>
      <c r="B289" s="20" t="s">
        <v>216</v>
      </c>
      <c r="C289" s="13"/>
      <c r="D289" s="39">
        <v>10</v>
      </c>
      <c r="E289" s="9"/>
      <c r="F289" s="20"/>
      <c r="G289" s="13" t="str">
        <f>IF(ISBLANK(Table1[[#This Row],[EARNED]]),"",Table1[[#This Row],[EARNED]])</f>
        <v/>
      </c>
      <c r="H289" s="39">
        <v>5</v>
      </c>
      <c r="I289" s="9"/>
      <c r="J289" s="11"/>
      <c r="K289" s="20" t="s">
        <v>217</v>
      </c>
    </row>
    <row r="290" spans="1:11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>
        <v>31</v>
      </c>
      <c r="K290" s="20" t="s">
        <v>218</v>
      </c>
    </row>
    <row r="291" spans="1:11">
      <c r="A291" s="40"/>
      <c r="B291" s="20" t="s">
        <v>219</v>
      </c>
      <c r="C291" s="13">
        <v>1.25</v>
      </c>
      <c r="D291" s="39">
        <v>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ref="A292" si="10">EDATE(A289,1)</f>
        <v>38687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8" t="s">
        <v>220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>
      <c r="A294" s="40">
        <v>38718</v>
      </c>
      <c r="B294" s="20" t="s">
        <v>53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221</v>
      </c>
    </row>
    <row r="295" spans="1:11">
      <c r="A295" s="40"/>
      <c r="B295" s="20" t="s">
        <v>205</v>
      </c>
      <c r="C295" s="13"/>
      <c r="D295" s="39">
        <v>0.5</v>
      </c>
      <c r="E295" s="9"/>
      <c r="F295" s="20"/>
      <c r="G295" s="13" t="str">
        <f>IF(ISBLANK(Table1[[#This Row],[EARNED]]),"",Table1[[#This Row],[EARNED]])</f>
        <v/>
      </c>
      <c r="H295" s="39">
        <v>0.5</v>
      </c>
      <c r="I295" s="9"/>
      <c r="J295" s="11"/>
      <c r="K295" s="50">
        <v>44930</v>
      </c>
    </row>
    <row r="296" spans="1:11">
      <c r="A296" s="40"/>
      <c r="B296" s="20" t="s">
        <v>56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50" t="s">
        <v>223</v>
      </c>
    </row>
    <row r="297" spans="1:11">
      <c r="A297" s="40"/>
      <c r="B297" s="20" t="s">
        <v>56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50" t="s">
        <v>224</v>
      </c>
    </row>
    <row r="298" spans="1:11">
      <c r="A298" s="40"/>
      <c r="B298" s="20" t="s">
        <v>56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50" t="s">
        <v>225</v>
      </c>
    </row>
    <row r="299" spans="1:11">
      <c r="A299" s="40"/>
      <c r="B299" s="20" t="s">
        <v>222</v>
      </c>
      <c r="C299" s="13">
        <v>1.25</v>
      </c>
      <c r="D299" s="39">
        <v>0.95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>EDATE(A294,1)</f>
        <v>38749</v>
      </c>
      <c r="B300" s="20" t="s">
        <v>198</v>
      </c>
      <c r="C300" s="13"/>
      <c r="D300" s="39">
        <v>0.75</v>
      </c>
      <c r="E300" s="9"/>
      <c r="F300" s="20"/>
      <c r="G300" s="13" t="str">
        <f>IF(ISBLANK(Table1[[#This Row],[EARNED]]),"",Table1[[#This Row],[EARNED]])</f>
        <v/>
      </c>
      <c r="H300" s="39">
        <v>1.25</v>
      </c>
      <c r="I300" s="9"/>
      <c r="J300" s="11"/>
      <c r="K300" s="20" t="s">
        <v>227</v>
      </c>
    </row>
    <row r="301" spans="1:11">
      <c r="A301" s="40"/>
      <c r="B301" s="20" t="s">
        <v>46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>
        <v>1</v>
      </c>
      <c r="K301" s="50">
        <v>44966</v>
      </c>
    </row>
    <row r="302" spans="1:11">
      <c r="A302" s="40"/>
      <c r="B302" s="20" t="s">
        <v>228</v>
      </c>
      <c r="C302" s="13"/>
      <c r="D302" s="39"/>
      <c r="E302" s="9"/>
      <c r="F302" s="20">
        <v>7</v>
      </c>
      <c r="G302" s="13" t="str">
        <f>IF(ISBLANK(Table1[[#This Row],[EARNED]]),"",Table1[[#This Row],[EARNED]])</f>
        <v/>
      </c>
      <c r="H302" s="39"/>
      <c r="I302" s="9"/>
      <c r="J302" s="11"/>
      <c r="K302" s="20" t="s">
        <v>229</v>
      </c>
    </row>
    <row r="303" spans="1:11">
      <c r="A303" s="40"/>
      <c r="B303" s="20" t="s">
        <v>226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>EDATE(A300,1)</f>
        <v>38777</v>
      </c>
      <c r="B304" s="20" t="s">
        <v>230</v>
      </c>
      <c r="C304" s="13">
        <v>1.25</v>
      </c>
      <c r="D304" s="39">
        <v>1.077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 t="shared" ref="A305:A312" si="11">EDATE(A304,1)</f>
        <v>38808</v>
      </c>
      <c r="B305" s="20" t="s">
        <v>53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232</v>
      </c>
    </row>
    <row r="306" spans="1:11">
      <c r="A306" s="40"/>
      <c r="B306" s="20" t="s">
        <v>231</v>
      </c>
      <c r="C306" s="13">
        <v>1.25</v>
      </c>
      <c r="D306" s="39">
        <v>1.512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>
        <f>EDATE(A305,1)</f>
        <v>38838</v>
      </c>
      <c r="B307" s="20" t="s">
        <v>233</v>
      </c>
      <c r="C307" s="13">
        <v>1.25</v>
      </c>
      <c r="D307" s="39">
        <v>1.754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0">
        <f t="shared" si="11"/>
        <v>38869</v>
      </c>
      <c r="B308" s="15" t="s">
        <v>53</v>
      </c>
      <c r="C308" s="13"/>
      <c r="D308" s="43"/>
      <c r="E308" s="52"/>
      <c r="F308" s="15"/>
      <c r="G308" s="42" t="str">
        <f>IF(ISBLANK(Table1[[#This Row],[EARNED]]),"",Table1[[#This Row],[EARNED]])</f>
        <v/>
      </c>
      <c r="H308" s="43">
        <v>2</v>
      </c>
      <c r="I308" s="52"/>
      <c r="J308" s="12"/>
      <c r="K308" s="15" t="s">
        <v>234</v>
      </c>
    </row>
    <row r="309" spans="1:11">
      <c r="A309" s="40"/>
      <c r="B309" s="20" t="s">
        <v>45</v>
      </c>
      <c r="C309" s="13"/>
      <c r="D309" s="39">
        <v>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50">
        <v>45023</v>
      </c>
    </row>
    <row r="310" spans="1:11">
      <c r="A310" s="40"/>
      <c r="B310" s="20" t="s">
        <v>235</v>
      </c>
      <c r="C310" s="13">
        <v>1.25</v>
      </c>
      <c r="D310" s="39">
        <v>0.55200000000000005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>
      <c r="A311" s="40">
        <f>EDATE(A308,1)</f>
        <v>38899</v>
      </c>
      <c r="B311" s="20" t="s">
        <v>236</v>
      </c>
      <c r="C311" s="13">
        <v>1.25</v>
      </c>
      <c r="D311" s="39">
        <v>1.792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 t="shared" si="11"/>
        <v>38930</v>
      </c>
      <c r="B312" s="20" t="s">
        <v>49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237</v>
      </c>
    </row>
    <row r="313" spans="1:11">
      <c r="A313" s="40"/>
      <c r="B313" s="20" t="s">
        <v>46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9">
        <v>11171</v>
      </c>
    </row>
    <row r="314" spans="1:11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>EDATE(A312,1)</f>
        <v>38961</v>
      </c>
      <c r="B315" s="20" t="s">
        <v>53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238</v>
      </c>
    </row>
    <row r="316" spans="1:11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v>38991</v>
      </c>
      <c r="B317" s="20" t="s">
        <v>239</v>
      </c>
      <c r="C317" s="13">
        <v>1.25</v>
      </c>
      <c r="D317" s="39">
        <v>0.69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v>39022</v>
      </c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2</v>
      </c>
      <c r="I318" s="9"/>
      <c r="J318" s="11"/>
      <c r="K318" s="20" t="s">
        <v>241</v>
      </c>
    </row>
    <row r="319" spans="1:11">
      <c r="A319" s="40"/>
      <c r="B319" s="20" t="s">
        <v>240</v>
      </c>
      <c r="C319" s="13">
        <v>1.25</v>
      </c>
      <c r="D319" s="39">
        <v>0.67500000000000004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v>39052</v>
      </c>
      <c r="B320" s="20" t="s">
        <v>47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/>
    </row>
    <row r="321" spans="1:11">
      <c r="A321" s="40"/>
      <c r="B321" s="20" t="s">
        <v>205</v>
      </c>
      <c r="C321" s="13"/>
      <c r="D321" s="39">
        <v>0.5</v>
      </c>
      <c r="E321" s="9"/>
      <c r="F321" s="20"/>
      <c r="G321" s="13" t="str">
        <f>IF(ISBLANK(Table1[[#This Row],[EARNED]]),"",Table1[[#This Row],[EARNED]])</f>
        <v/>
      </c>
      <c r="H321" s="39">
        <v>0.5</v>
      </c>
      <c r="I321" s="9"/>
      <c r="J321" s="11"/>
      <c r="K321" s="50">
        <v>45271</v>
      </c>
    </row>
    <row r="322" spans="1:11">
      <c r="A322" s="40"/>
      <c r="B322" s="20" t="s">
        <v>205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>
      <c r="A323" s="40"/>
      <c r="B323" s="20" t="s">
        <v>46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47088</v>
      </c>
    </row>
    <row r="324" spans="1:11">
      <c r="A324" s="40"/>
      <c r="B324" s="20" t="s">
        <v>226</v>
      </c>
      <c r="C324" s="13">
        <v>1.25</v>
      </c>
      <c r="D324" s="39">
        <v>1.3149999999999999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8" t="s">
        <v>242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>
      <c r="A326" s="40">
        <v>39083</v>
      </c>
      <c r="B326" s="20" t="s">
        <v>56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244</v>
      </c>
    </row>
    <row r="327" spans="1:11">
      <c r="A327" s="40"/>
      <c r="B327" s="20" t="s">
        <v>198</v>
      </c>
      <c r="C327" s="13"/>
      <c r="D327" s="39">
        <v>1.75</v>
      </c>
      <c r="E327" s="9"/>
      <c r="F327" s="20"/>
      <c r="G327" s="13" t="str">
        <f>IF(ISBLANK(Table1[[#This Row],[EARNED]]),"",Table1[[#This Row],[EARNED]])</f>
        <v/>
      </c>
      <c r="H327" s="39">
        <v>0.25</v>
      </c>
      <c r="I327" s="9"/>
      <c r="J327" s="11"/>
      <c r="K327" s="20" t="s">
        <v>245</v>
      </c>
    </row>
    <row r="328" spans="1:11">
      <c r="A328" s="40"/>
      <c r="B328" s="20" t="s">
        <v>243</v>
      </c>
      <c r="C328" s="13">
        <v>1.25</v>
      </c>
      <c r="D328" s="39">
        <v>0.23700000000000002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>EDATE(A326,1)</f>
        <v>39114</v>
      </c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44962</v>
      </c>
    </row>
    <row r="330" spans="1:11">
      <c r="A330" s="40"/>
      <c r="B330" s="20" t="s">
        <v>202</v>
      </c>
      <c r="C330" s="13"/>
      <c r="D330" s="39">
        <v>2.75</v>
      </c>
      <c r="E330" s="9"/>
      <c r="F330" s="20"/>
      <c r="G330" s="13" t="str">
        <f>IF(ISBLANK(Table1[[#This Row],[EARNED]]),"",Table1[[#This Row],[EARNED]])</f>
        <v/>
      </c>
      <c r="H330" s="39" t="s">
        <v>246</v>
      </c>
      <c r="I330" s="9"/>
      <c r="J330" s="11"/>
      <c r="K330" s="20" t="s">
        <v>247</v>
      </c>
    </row>
    <row r="331" spans="1:11">
      <c r="A331" s="40"/>
      <c r="B331" s="20" t="s">
        <v>178</v>
      </c>
      <c r="C331" s="13">
        <v>1.25</v>
      </c>
      <c r="D331" s="39">
        <v>2.1000000000000005E-2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>EDATE(A329,1)</f>
        <v>39142</v>
      </c>
      <c r="B332" s="20" t="s">
        <v>46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50">
        <v>44986</v>
      </c>
    </row>
    <row r="333" spans="1:11">
      <c r="A333" s="40"/>
      <c r="B333" s="20" t="s">
        <v>47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>
        <v>3</v>
      </c>
      <c r="K333" s="20" t="s">
        <v>248</v>
      </c>
    </row>
    <row r="334" spans="1:11">
      <c r="A334" s="40"/>
      <c r="B334" s="20" t="s">
        <v>46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1</v>
      </c>
      <c r="K334" s="49">
        <v>44986</v>
      </c>
    </row>
    <row r="335" spans="1:11">
      <c r="A335" s="40"/>
      <c r="B335" s="20" t="s">
        <v>66</v>
      </c>
      <c r="C335" s="13"/>
      <c r="D335" s="39"/>
      <c r="E335" s="9"/>
      <c r="F335" s="20">
        <v>3</v>
      </c>
      <c r="G335" s="13" t="str">
        <f>IF(ISBLANK(Table1[[#This Row],[EARNED]]),"",Table1[[#This Row],[EARNED]])</f>
        <v/>
      </c>
      <c r="H335" s="39"/>
      <c r="I335" s="9"/>
      <c r="J335" s="11"/>
      <c r="K335" s="20" t="s">
        <v>249</v>
      </c>
    </row>
    <row r="336" spans="1:11">
      <c r="A336" s="40"/>
      <c r="B336" s="20" t="s">
        <v>171</v>
      </c>
      <c r="C336" s="13">
        <v>1.25</v>
      </c>
      <c r="D336" s="39">
        <v>1.01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>
      <c r="A337" s="40">
        <f>EDATE(A332,1)</f>
        <v>39173</v>
      </c>
      <c r="B337" s="20" t="s">
        <v>46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0">
        <v>45076</v>
      </c>
    </row>
    <row r="338" spans="1:11">
      <c r="A338" s="40"/>
      <c r="B338" s="20" t="s">
        <v>46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>
        <v>1</v>
      </c>
      <c r="K338" s="50">
        <v>45032</v>
      </c>
    </row>
    <row r="339" spans="1:11">
      <c r="A339" s="40"/>
      <c r="B339" s="20" t="s">
        <v>56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50" t="s">
        <v>250</v>
      </c>
    </row>
    <row r="340" spans="1:11">
      <c r="A340" s="40"/>
      <c r="B340" s="20" t="s">
        <v>102</v>
      </c>
      <c r="C340" s="13">
        <v>1.25</v>
      </c>
      <c r="D340" s="39">
        <v>2.700000000000001E-2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EDATE(A337,1)</f>
        <v>39203</v>
      </c>
      <c r="B341" s="20" t="s">
        <v>55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>
      <c r="A342" s="40">
        <f t="shared" ref="A342" si="12">EDATE(A341,1)</f>
        <v>39234</v>
      </c>
      <c r="B342" s="20" t="s">
        <v>46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50">
        <v>45089</v>
      </c>
    </row>
    <row r="343" spans="1:11">
      <c r="A343" s="40"/>
      <c r="B343" s="20" t="s">
        <v>251</v>
      </c>
      <c r="C343" s="13"/>
      <c r="D343" s="39">
        <v>3</v>
      </c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252</v>
      </c>
    </row>
    <row r="344" spans="1:11">
      <c r="A344" s="40"/>
      <c r="B344" s="20" t="s">
        <v>233</v>
      </c>
      <c r="C344" s="13">
        <v>1.25</v>
      </c>
      <c r="D344" s="39">
        <v>1.754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>EDATE(A342,1)</f>
        <v>39264</v>
      </c>
      <c r="B345" s="20" t="s">
        <v>46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50">
        <v>45120</v>
      </c>
    </row>
    <row r="346" spans="1:11">
      <c r="A346" s="40"/>
      <c r="B346" s="20" t="s">
        <v>58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50">
        <v>45131</v>
      </c>
    </row>
    <row r="347" spans="1:11">
      <c r="A347" s="40"/>
      <c r="B347" s="20" t="s">
        <v>253</v>
      </c>
      <c r="C347" s="13"/>
      <c r="D347" s="39">
        <v>0.5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>
      <c r="A348" s="40"/>
      <c r="B348" s="20" t="s">
        <v>47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>
        <v>3</v>
      </c>
      <c r="K348" s="20" t="s">
        <v>255</v>
      </c>
    </row>
    <row r="349" spans="1:11">
      <c r="A349" s="40"/>
      <c r="B349" s="20" t="s">
        <v>254</v>
      </c>
      <c r="C349" s="13">
        <v>1.25</v>
      </c>
      <c r="D349" s="39">
        <v>1.0249999999999999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>EDATE(A345,1)</f>
        <v>39295</v>
      </c>
      <c r="B350" s="20" t="s">
        <v>46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50">
        <v>45140</v>
      </c>
    </row>
    <row r="351" spans="1:11">
      <c r="A351" s="40"/>
      <c r="B351" s="20" t="s">
        <v>186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257</v>
      </c>
    </row>
    <row r="352" spans="1:11">
      <c r="A352" s="40"/>
      <c r="B352" s="20" t="s">
        <v>256</v>
      </c>
      <c r="C352" s="13">
        <v>1.25</v>
      </c>
      <c r="D352" s="39">
        <v>0.51200000000000001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>
      <c r="A353" s="40">
        <f>EDATE(A350,1)</f>
        <v>39326</v>
      </c>
      <c r="B353" s="20" t="s">
        <v>46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45180</v>
      </c>
    </row>
    <row r="354" spans="1:11">
      <c r="A354" s="40"/>
      <c r="B354" s="20" t="s">
        <v>258</v>
      </c>
      <c r="C354" s="13">
        <v>1.25</v>
      </c>
      <c r="D354" s="39">
        <v>1.171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>
      <c r="A355" s="40">
        <f>EDATE(A353,1)</f>
        <v>39356</v>
      </c>
      <c r="B355" s="20" t="s">
        <v>46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0">
        <v>45196</v>
      </c>
    </row>
    <row r="356" spans="1:11">
      <c r="A356" s="40"/>
      <c r="B356" s="20" t="s">
        <v>46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>
        <v>1</v>
      </c>
      <c r="K356" s="49">
        <v>43374</v>
      </c>
    </row>
    <row r="357" spans="1:11">
      <c r="A357" s="40"/>
      <c r="B357" s="20" t="s">
        <v>259</v>
      </c>
      <c r="C357" s="13">
        <v>1.25</v>
      </c>
      <c r="D357" s="39">
        <v>1.1400000000000001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>
        <v>0.25</v>
      </c>
      <c r="K358" s="49">
        <v>45931</v>
      </c>
    </row>
    <row r="359" spans="1:11">
      <c r="A359" s="40"/>
      <c r="B359" s="20" t="s">
        <v>46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>
        <v>1</v>
      </c>
      <c r="K359" s="49">
        <v>11232</v>
      </c>
    </row>
    <row r="360" spans="1:11">
      <c r="A360" s="40"/>
      <c r="B360" s="20" t="s">
        <v>46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45250</v>
      </c>
    </row>
    <row r="361" spans="1:11">
      <c r="A361" s="40">
        <f>EDATE(A355,1)</f>
        <v>39387</v>
      </c>
      <c r="B361" s="20" t="s">
        <v>46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47423</v>
      </c>
    </row>
    <row r="362" spans="1:11">
      <c r="A362" s="40"/>
      <c r="B362" s="20" t="s">
        <v>198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>
      <c r="A363" s="40"/>
      <c r="B363" s="20" t="s">
        <v>55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>EDATE(A361,1)</f>
        <v>39417</v>
      </c>
      <c r="B364" s="20" t="s">
        <v>46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9">
        <v>44166</v>
      </c>
    </row>
    <row r="365" spans="1:11">
      <c r="A365" s="40"/>
      <c r="B365" s="20" t="s">
        <v>260</v>
      </c>
      <c r="C365" s="13">
        <v>1.25</v>
      </c>
      <c r="D365" s="39">
        <v>0.12100000000000001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>
      <c r="A366" s="48" t="s">
        <v>261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>
      <c r="A367" s="40">
        <v>39448</v>
      </c>
      <c r="B367" s="20" t="s">
        <v>58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0.5</v>
      </c>
      <c r="I367" s="9"/>
      <c r="J367" s="11"/>
      <c r="K367" s="20"/>
    </row>
    <row r="368" spans="1:11">
      <c r="A368" s="40"/>
      <c r="B368" s="20" t="s">
        <v>253</v>
      </c>
      <c r="C368" s="13"/>
      <c r="D368" s="39">
        <v>0.5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50">
        <v>44928</v>
      </c>
    </row>
    <row r="369" spans="1:11">
      <c r="A369" s="40"/>
      <c r="B369" s="20" t="s">
        <v>205</v>
      </c>
      <c r="C369" s="13"/>
      <c r="D369" s="39">
        <v>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50">
        <v>44935</v>
      </c>
    </row>
    <row r="370" spans="1:11">
      <c r="A370" s="40"/>
      <c r="B370" s="20" t="s">
        <v>46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>
        <v>1</v>
      </c>
      <c r="K370" s="50">
        <v>44949</v>
      </c>
    </row>
    <row r="371" spans="1:11">
      <c r="A371" s="40"/>
      <c r="B371" s="20" t="s">
        <v>144</v>
      </c>
      <c r="C371" s="13">
        <v>1.25</v>
      </c>
      <c r="D371" s="39">
        <v>0.1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>
      <c r="A372" s="40">
        <f>EDATE(A367,1)</f>
        <v>39479</v>
      </c>
      <c r="B372" s="20" t="s">
        <v>46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>
        <v>44971</v>
      </c>
    </row>
    <row r="373" spans="1:11">
      <c r="A373" s="40"/>
      <c r="B373" s="20" t="s">
        <v>205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50">
        <v>44972</v>
      </c>
    </row>
    <row r="374" spans="1:11">
      <c r="A374" s="40"/>
      <c r="B374" s="20" t="s">
        <v>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3</v>
      </c>
      <c r="I374" s="9"/>
      <c r="J374" s="11"/>
      <c r="K374" s="50" t="s">
        <v>262</v>
      </c>
    </row>
    <row r="375" spans="1:11">
      <c r="A375" s="40"/>
      <c r="B375" s="20" t="s">
        <v>56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263</v>
      </c>
    </row>
    <row r="376" spans="1:11">
      <c r="A376" s="40"/>
      <c r="B376" s="20" t="s">
        <v>103</v>
      </c>
      <c r="C376" s="13">
        <v>1.25</v>
      </c>
      <c r="D376" s="39">
        <v>1.7000000000000001E-2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>
      <c r="A377" s="40">
        <f>EDATE(A372,1)</f>
        <v>39508</v>
      </c>
      <c r="B377" s="20" t="s">
        <v>264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1.5</v>
      </c>
      <c r="I377" s="9"/>
      <c r="J377" s="11"/>
      <c r="K377" s="20" t="s">
        <v>265</v>
      </c>
    </row>
    <row r="378" spans="1:11">
      <c r="A378" s="40"/>
      <c r="B378" s="20" t="s">
        <v>253</v>
      </c>
      <c r="C378" s="13"/>
      <c r="D378" s="39">
        <v>0.5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266</v>
      </c>
    </row>
    <row r="379" spans="1:11">
      <c r="A379" s="40"/>
      <c r="B379" s="20" t="s">
        <v>56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267</v>
      </c>
    </row>
    <row r="380" spans="1:11">
      <c r="A380" s="40"/>
      <c r="B380" s="20" t="s">
        <v>205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>
        <v>45717</v>
      </c>
    </row>
    <row r="381" spans="1:11">
      <c r="A381" s="40"/>
      <c r="B381" s="20" t="s">
        <v>268</v>
      </c>
      <c r="C381" s="13">
        <v>1.25</v>
      </c>
      <c r="D381" s="39">
        <v>0.54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>
      <c r="A382" s="40">
        <f>EDATE(A377,1)</f>
        <v>39539</v>
      </c>
      <c r="B382" s="20" t="s">
        <v>46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50">
        <v>45038</v>
      </c>
    </row>
    <row r="383" spans="1:11">
      <c r="A383" s="40"/>
      <c r="B383" s="20" t="s">
        <v>269</v>
      </c>
      <c r="C383" s="13">
        <v>1.25</v>
      </c>
      <c r="D383" s="39">
        <v>6.7000000000000004E-2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>
      <c r="A384" s="40">
        <f>EDATE(A382,1)</f>
        <v>39569</v>
      </c>
      <c r="B384" s="20" t="s">
        <v>46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>
        <v>1</v>
      </c>
      <c r="K384" s="50">
        <v>45058</v>
      </c>
    </row>
    <row r="385" spans="1:11">
      <c r="A385" s="40"/>
      <c r="B385" s="20" t="s">
        <v>46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>
        <v>1</v>
      </c>
      <c r="K385" s="49">
        <v>44682</v>
      </c>
    </row>
    <row r="386" spans="1:11">
      <c r="A386" s="40"/>
      <c r="B386" s="20" t="s">
        <v>55</v>
      </c>
      <c r="C386" s="13">
        <v>1.25</v>
      </c>
      <c r="D386" s="39">
        <v>0.5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>EDATE(A384,1)</f>
        <v>39600</v>
      </c>
      <c r="B387" s="20" t="s">
        <v>46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50">
        <v>45090</v>
      </c>
    </row>
    <row r="388" spans="1:11">
      <c r="A388" s="40"/>
      <c r="B388" s="20" t="s">
        <v>270</v>
      </c>
      <c r="C388" s="13">
        <v>1.25</v>
      </c>
      <c r="D388" s="39" t="s">
        <v>271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>EDATE(A387,1)</f>
        <v>39630</v>
      </c>
      <c r="B389" s="20" t="s">
        <v>46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50">
        <v>45125</v>
      </c>
    </row>
    <row r="390" spans="1:11">
      <c r="A390" s="40"/>
      <c r="B390" s="20" t="s">
        <v>198</v>
      </c>
      <c r="C390" s="13"/>
      <c r="D390" s="39">
        <v>1.5</v>
      </c>
      <c r="E390" s="9"/>
      <c r="F390" s="20"/>
      <c r="G390" s="13" t="str">
        <f>IF(ISBLANK(Table1[[#This Row],[EARNED]]),"",Table1[[#This Row],[EARNED]])</f>
        <v/>
      </c>
      <c r="H390" s="39">
        <v>0.5</v>
      </c>
      <c r="I390" s="9"/>
      <c r="J390" s="11"/>
      <c r="K390" s="50"/>
    </row>
    <row r="391" spans="1:11">
      <c r="A391" s="40"/>
      <c r="B391" s="20" t="s">
        <v>272</v>
      </c>
      <c r="C391" s="13">
        <v>1.25</v>
      </c>
      <c r="D391" s="39">
        <v>0.74199999999999999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>
      <c r="A392" s="40">
        <f>EDATE(A389,1)</f>
        <v>39661</v>
      </c>
      <c r="B392" s="20" t="s">
        <v>46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0">
        <v>45151</v>
      </c>
    </row>
    <row r="393" spans="1:11">
      <c r="A393" s="40"/>
      <c r="B393" s="20" t="s">
        <v>273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50">
        <v>45170</v>
      </c>
    </row>
    <row r="394" spans="1:11">
      <c r="A394" s="40"/>
      <c r="B394" s="20" t="s">
        <v>56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275</v>
      </c>
    </row>
    <row r="395" spans="1:11">
      <c r="A395" s="40"/>
      <c r="B395" s="20" t="s">
        <v>274</v>
      </c>
      <c r="C395" s="13">
        <v>1.25</v>
      </c>
      <c r="D395" s="39">
        <v>0.94199999999999995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>
      <c r="A396" s="40">
        <f>EDATE(A392,1)</f>
        <v>39692</v>
      </c>
      <c r="B396" s="20" t="s">
        <v>264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1.5</v>
      </c>
      <c r="I396" s="9"/>
      <c r="J396" s="11"/>
      <c r="K396" s="20" t="s">
        <v>282</v>
      </c>
    </row>
    <row r="397" spans="1:11">
      <c r="A397" s="40"/>
      <c r="B397" s="20" t="s">
        <v>253</v>
      </c>
      <c r="C397" s="13"/>
      <c r="D397" s="39">
        <v>0.5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50">
        <v>45172</v>
      </c>
    </row>
    <row r="398" spans="1:11">
      <c r="A398" s="40"/>
      <c r="B398" s="20" t="s">
        <v>283</v>
      </c>
      <c r="C398" s="13">
        <v>1.25</v>
      </c>
      <c r="D398" s="39">
        <v>1.175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0">
        <f>EDATE(A396,1)</f>
        <v>39722</v>
      </c>
      <c r="B399" s="20" t="s">
        <v>202</v>
      </c>
      <c r="C399" s="13"/>
      <c r="D399" s="39">
        <v>1.5</v>
      </c>
      <c r="E399" s="9"/>
      <c r="F399" s="20"/>
      <c r="G399" s="13" t="str">
        <f>IF(ISBLANK(Table1[[#This Row],[EARNED]]),"",Table1[[#This Row],[EARNED]])</f>
        <v/>
      </c>
      <c r="H399" s="39">
        <v>1.5</v>
      </c>
      <c r="I399" s="9"/>
      <c r="J399" s="11" t="s">
        <v>246</v>
      </c>
      <c r="K399" s="20"/>
    </row>
    <row r="400" spans="1:11">
      <c r="A400" s="40"/>
      <c r="B400" s="20" t="s">
        <v>46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46661</v>
      </c>
    </row>
    <row r="401" spans="1:11">
      <c r="A401" s="40"/>
      <c r="B401" s="20" t="s">
        <v>284</v>
      </c>
      <c r="C401" s="13">
        <v>1.25</v>
      </c>
      <c r="D401" s="39">
        <v>1.087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0">
        <f>EDATE(A399,1)</f>
        <v>39753</v>
      </c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45233</v>
      </c>
    </row>
    <row r="403" spans="1:11">
      <c r="A403" s="40"/>
      <c r="B403" s="20" t="s">
        <v>285</v>
      </c>
      <c r="C403" s="13">
        <v>1.25</v>
      </c>
      <c r="D403" s="39">
        <v>1.1560000000000001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0">
        <f>EDATE(A402,1)</f>
        <v>39783</v>
      </c>
      <c r="B404" s="20" t="s">
        <v>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3</v>
      </c>
      <c r="I404" s="9"/>
      <c r="J404" s="11"/>
      <c r="K404" s="20" t="s">
        <v>286</v>
      </c>
    </row>
    <row r="405" spans="1:11">
      <c r="A405" s="40"/>
      <c r="B405" s="20" t="s">
        <v>287</v>
      </c>
      <c r="C405" s="13">
        <v>1.25</v>
      </c>
      <c r="D405" s="39">
        <v>0.72899999999999998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>
      <c r="A406" s="48" t="s">
        <v>276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>
      <c r="A407" s="40">
        <v>39814</v>
      </c>
      <c r="B407" s="15" t="s">
        <v>47</v>
      </c>
      <c r="C407" s="13"/>
      <c r="D407" s="43">
        <v>3</v>
      </c>
      <c r="E407" s="52"/>
      <c r="F407" s="15"/>
      <c r="G407" s="42" t="str">
        <f>IF(ISBLANK(Table1[[#This Row],[EARNED]]),"",Table1[[#This Row],[EARNED]])</f>
        <v/>
      </c>
      <c r="H407" s="43"/>
      <c r="I407" s="52"/>
      <c r="J407" s="12"/>
      <c r="K407" s="15" t="s">
        <v>288</v>
      </c>
    </row>
    <row r="408" spans="1:11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1</v>
      </c>
      <c r="K408" s="50">
        <v>44942</v>
      </c>
    </row>
    <row r="409" spans="1:11">
      <c r="A409" s="40"/>
      <c r="B409" s="20" t="s">
        <v>133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289</v>
      </c>
    </row>
    <row r="410" spans="1:11">
      <c r="A410" s="40"/>
      <c r="B410" s="20" t="s">
        <v>290</v>
      </c>
      <c r="C410" s="42">
        <v>1.25</v>
      </c>
      <c r="D410" s="39">
        <v>0.57499999999999996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>
      <c r="A411" s="40">
        <f>EDATE(A407,1)</f>
        <v>39845</v>
      </c>
      <c r="B411" s="20" t="s">
        <v>198</v>
      </c>
      <c r="C411" s="13"/>
      <c r="D411" s="39">
        <v>0.5</v>
      </c>
      <c r="E411" s="9"/>
      <c r="F411" s="20"/>
      <c r="G411" s="13" t="str">
        <f>IF(ISBLANK(Table1[[#This Row],[EARNED]]),"",Table1[[#This Row],[EARNED]])</f>
        <v/>
      </c>
      <c r="H411" s="39">
        <v>1.5</v>
      </c>
      <c r="I411" s="9"/>
      <c r="J411" s="11">
        <v>0.25</v>
      </c>
      <c r="K411" s="20" t="s">
        <v>291</v>
      </c>
    </row>
    <row r="412" spans="1:11">
      <c r="A412" s="40"/>
      <c r="B412" s="20" t="s">
        <v>205</v>
      </c>
      <c r="C412" s="13"/>
      <c r="D412" s="39">
        <v>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9">
        <v>47150</v>
      </c>
    </row>
    <row r="413" spans="1:11">
      <c r="A413" s="40"/>
      <c r="B413" s="20" t="s">
        <v>292</v>
      </c>
      <c r="C413" s="42">
        <v>1.25</v>
      </c>
      <c r="D413" s="39">
        <v>0.65200000000000002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>
      <c r="A414" s="40">
        <f>EDATE(A411,1)</f>
        <v>39873</v>
      </c>
      <c r="B414" s="20" t="s">
        <v>46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50">
        <v>45001</v>
      </c>
    </row>
    <row r="415" spans="1:11">
      <c r="A415" s="40"/>
      <c r="B415" s="20" t="s">
        <v>205</v>
      </c>
      <c r="C415" s="13"/>
      <c r="D415" s="39">
        <v>1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>
      <c r="A416" s="40"/>
      <c r="B416" s="20" t="s">
        <v>293</v>
      </c>
      <c r="C416" s="42">
        <v>1.25</v>
      </c>
      <c r="D416" s="39">
        <v>0.78700000000000003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>
      <c r="A417" s="40">
        <f>EDATE(A414,1)</f>
        <v>39904</v>
      </c>
      <c r="B417" s="20" t="s">
        <v>202</v>
      </c>
      <c r="C417" s="13"/>
      <c r="D417" s="39">
        <v>1.5</v>
      </c>
      <c r="E417" s="9"/>
      <c r="F417" s="20"/>
      <c r="G417" s="13" t="str">
        <f>IF(ISBLANK(Table1[[#This Row],[EARNED]]),"",Table1[[#This Row],[EARNED]])</f>
        <v/>
      </c>
      <c r="H417" s="39">
        <v>1.5</v>
      </c>
      <c r="I417" s="9"/>
      <c r="J417" s="11">
        <v>0.25</v>
      </c>
      <c r="K417" s="20" t="s">
        <v>295</v>
      </c>
    </row>
    <row r="418" spans="1:11">
      <c r="A418" s="40"/>
      <c r="B418" s="20" t="s">
        <v>47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>
        <v>3</v>
      </c>
      <c r="K418" s="20" t="s">
        <v>296</v>
      </c>
    </row>
    <row r="419" spans="1:11">
      <c r="A419" s="40"/>
      <c r="B419" s="20" t="s">
        <v>46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>
        <v>1</v>
      </c>
      <c r="K419" s="49">
        <v>45383</v>
      </c>
    </row>
    <row r="420" spans="1:11">
      <c r="A420" s="40"/>
      <c r="B420" s="20" t="s">
        <v>66</v>
      </c>
      <c r="C420" s="13"/>
      <c r="D420" s="39"/>
      <c r="E420" s="9"/>
      <c r="F420" s="20">
        <v>3</v>
      </c>
      <c r="G420" s="13" t="str">
        <f>IF(ISBLANK(Table1[[#This Row],[EARNED]]),"",Table1[[#This Row],[EARNED]])</f>
        <v/>
      </c>
      <c r="H420" s="39"/>
      <c r="I420" s="9"/>
      <c r="J420" s="11"/>
      <c r="K420" s="20" t="s">
        <v>297</v>
      </c>
    </row>
    <row r="421" spans="1:11">
      <c r="A421" s="40"/>
      <c r="B421" s="20" t="s">
        <v>294</v>
      </c>
      <c r="C421" s="42">
        <v>1.25</v>
      </c>
      <c r="D421" s="39">
        <v>0.433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>
      <c r="A422" s="40">
        <f>EDATE(A417,1)</f>
        <v>39934</v>
      </c>
      <c r="B422" s="20" t="s">
        <v>53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>
        <v>2</v>
      </c>
      <c r="K422" s="20" t="s">
        <v>298</v>
      </c>
    </row>
    <row r="423" spans="1:11">
      <c r="A423" s="40"/>
      <c r="B423" s="20" t="s">
        <v>53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>
        <v>2</v>
      </c>
      <c r="K423" s="20" t="s">
        <v>299</v>
      </c>
    </row>
    <row r="424" spans="1:11">
      <c r="A424" s="40"/>
      <c r="B424" s="20" t="s">
        <v>53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>
        <v>2</v>
      </c>
      <c r="K424" s="20" t="s">
        <v>300</v>
      </c>
    </row>
    <row r="425" spans="1:11">
      <c r="A425" s="40"/>
      <c r="B425" s="20" t="s">
        <v>53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>
        <v>2</v>
      </c>
      <c r="K425" s="20" t="s">
        <v>301</v>
      </c>
    </row>
    <row r="426" spans="1:11">
      <c r="A426" s="40"/>
      <c r="B426" s="20" t="s">
        <v>302</v>
      </c>
      <c r="C426" s="42">
        <v>1.25</v>
      </c>
      <c r="D426" s="39">
        <v>0.67900000000000005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>
      <c r="A427" s="40">
        <f>EDATE(A422,1)</f>
        <v>39965</v>
      </c>
      <c r="B427" s="20" t="s">
        <v>303</v>
      </c>
      <c r="C427" s="42">
        <v>1.25</v>
      </c>
      <c r="D427" s="39">
        <v>0.871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>
      <c r="A428" s="40">
        <f t="shared" ref="A428" si="13">EDATE(A427,1)</f>
        <v>39995</v>
      </c>
      <c r="B428" s="20" t="s">
        <v>304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3.5</v>
      </c>
      <c r="I428" s="9"/>
      <c r="J428" s="11">
        <v>6.5</v>
      </c>
      <c r="K428" s="20" t="s">
        <v>305</v>
      </c>
    </row>
    <row r="429" spans="1:11">
      <c r="A429" s="40"/>
      <c r="B429" s="20" t="s">
        <v>306</v>
      </c>
      <c r="C429" s="42">
        <v>1.25</v>
      </c>
      <c r="D429" s="39">
        <v>1.044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>
      <c r="A430" s="40">
        <f>EDATE(A428,1)</f>
        <v>40026</v>
      </c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9">
        <v>41852</v>
      </c>
    </row>
    <row r="431" spans="1:11">
      <c r="A431" s="40"/>
      <c r="B431" s="20" t="s">
        <v>45</v>
      </c>
      <c r="C431" s="13"/>
      <c r="D431" s="39"/>
      <c r="E431" s="9"/>
      <c r="F431" s="20">
        <v>1</v>
      </c>
      <c r="G431" s="13" t="str">
        <f>IF(ISBLANK(Table1[[#This Row],[EARNED]]),"",Table1[[#This Row],[EARNED]])</f>
        <v/>
      </c>
      <c r="H431" s="39"/>
      <c r="I431" s="9"/>
      <c r="J431" s="11"/>
      <c r="K431" s="50">
        <v>45176</v>
      </c>
    </row>
    <row r="432" spans="1:11">
      <c r="A432" s="40"/>
      <c r="B432" s="20" t="s">
        <v>307</v>
      </c>
      <c r="C432" s="42">
        <v>1.25</v>
      </c>
      <c r="D432" s="39">
        <v>0.56699999999999995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>
      <c r="A433" s="40">
        <f>EDATE(A430,1)</f>
        <v>40057</v>
      </c>
      <c r="B433" s="20" t="s">
        <v>47</v>
      </c>
      <c r="C433" s="13"/>
      <c r="D433" s="39">
        <v>1.5</v>
      </c>
      <c r="E433" s="9"/>
      <c r="F433" s="20"/>
      <c r="G433" s="13" t="str">
        <f>IF(ISBLANK(Table1[[#This Row],[EARNED]]),"",Table1[[#This Row],[EARNED]])</f>
        <v/>
      </c>
      <c r="H433" s="39">
        <v>1.5</v>
      </c>
      <c r="I433" s="9"/>
      <c r="J433" s="11"/>
      <c r="K433" s="20" t="s">
        <v>308</v>
      </c>
    </row>
    <row r="434" spans="1:11">
      <c r="A434" s="40"/>
      <c r="B434" s="20" t="s">
        <v>46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>
        <v>1</v>
      </c>
      <c r="K434" s="49">
        <v>45901</v>
      </c>
    </row>
    <row r="435" spans="1:11">
      <c r="A435" s="40"/>
      <c r="B435" s="20" t="s">
        <v>309</v>
      </c>
      <c r="C435" s="42">
        <v>1.25</v>
      </c>
      <c r="D435" s="39">
        <v>0.94599999999999995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>
      <c r="A436" s="40">
        <f>EDATE(A433,1)</f>
        <v>40087</v>
      </c>
      <c r="B436" s="20" t="s">
        <v>46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47027</v>
      </c>
    </row>
    <row r="437" spans="1:11">
      <c r="A437" s="40"/>
      <c r="B437" s="20" t="s">
        <v>293</v>
      </c>
      <c r="C437" s="42">
        <v>1.25</v>
      </c>
      <c r="D437" s="39">
        <v>0.78700000000000003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>
      <c r="A438" s="40">
        <f>EDATE(A436,1)</f>
        <v>40118</v>
      </c>
      <c r="B438" s="20" t="s">
        <v>310</v>
      </c>
      <c r="C438" s="42">
        <v>1.25</v>
      </c>
      <c r="D438" s="39">
        <v>0.57699999999999996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>
      <c r="A439" s="40">
        <f>EDATE(A438,1)</f>
        <v>40148</v>
      </c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0">
        <v>45267</v>
      </c>
    </row>
    <row r="440" spans="1:11">
      <c r="A440" s="40"/>
      <c r="B440" s="20"/>
      <c r="C440" s="42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>
      <c r="A441" s="40"/>
      <c r="B441" s="20" t="s">
        <v>53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/>
    </row>
    <row r="442" spans="1:11">
      <c r="A442" s="40"/>
      <c r="B442" s="20" t="s">
        <v>198</v>
      </c>
      <c r="C442" s="13"/>
      <c r="D442" s="39">
        <v>1.5</v>
      </c>
      <c r="E442" s="9"/>
      <c r="F442" s="20"/>
      <c r="G442" s="13" t="str">
        <f>IF(ISBLANK(Table1[[#This Row],[EARNED]]),"",Table1[[#This Row],[EARNED]])</f>
        <v/>
      </c>
      <c r="H442" s="39">
        <v>0.5</v>
      </c>
      <c r="I442" s="9"/>
      <c r="J442" s="11"/>
      <c r="K442" s="20" t="s">
        <v>311</v>
      </c>
    </row>
    <row r="443" spans="1:11">
      <c r="A443" s="40"/>
      <c r="B443" s="20" t="s">
        <v>312</v>
      </c>
      <c r="C443" s="13"/>
      <c r="D443" s="39">
        <v>0.90200000000000002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>
      <c r="A444" s="48" t="s">
        <v>277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>
      <c r="A445" s="40">
        <v>40179</v>
      </c>
      <c r="B445" s="20" t="s">
        <v>273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42005</v>
      </c>
    </row>
    <row r="446" spans="1:11">
      <c r="A446" s="40"/>
      <c r="B446" s="20" t="s">
        <v>53</v>
      </c>
      <c r="C446" s="13"/>
      <c r="D446" s="39">
        <v>0.5</v>
      </c>
      <c r="E446" s="9"/>
      <c r="F446" s="20"/>
      <c r="G446" s="13" t="str">
        <f>IF(ISBLANK(Table1[[#This Row],[EARNED]]),"",Table1[[#This Row],[EARNED]])</f>
        <v/>
      </c>
      <c r="H446" s="39">
        <v>1.5</v>
      </c>
      <c r="I446" s="9"/>
      <c r="J446" s="11"/>
      <c r="K446" s="20" t="s">
        <v>313</v>
      </c>
    </row>
    <row r="447" spans="1:11">
      <c r="A447" s="40"/>
      <c r="B447" s="20" t="s">
        <v>314</v>
      </c>
      <c r="C447" s="13">
        <v>1.25</v>
      </c>
      <c r="D447" s="39">
        <v>0.84399999999999997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>
      <c r="A448" s="40">
        <f>EDATE(A445,1)</f>
        <v>40210</v>
      </c>
      <c r="B448" s="20" t="s">
        <v>46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0">
        <v>44958</v>
      </c>
    </row>
    <row r="449" spans="1:11">
      <c r="A449" s="40"/>
      <c r="B449" s="20" t="s">
        <v>133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317</v>
      </c>
    </row>
    <row r="450" spans="1:11">
      <c r="A450" s="40"/>
      <c r="B450" s="20" t="s">
        <v>53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>
        <v>2</v>
      </c>
      <c r="K450" s="50" t="s">
        <v>318</v>
      </c>
    </row>
    <row r="451" spans="1:11">
      <c r="A451" s="40"/>
      <c r="B451" s="20" t="s">
        <v>315</v>
      </c>
      <c r="C451" s="13">
        <v>1.25</v>
      </c>
      <c r="D451" s="39">
        <v>1.127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>
      <c r="A452" s="40">
        <f>EDATE(A448,1)</f>
        <v>40238</v>
      </c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50">
        <v>44989</v>
      </c>
    </row>
    <row r="453" spans="1:11">
      <c r="A453" s="40"/>
      <c r="B453" s="20" t="s">
        <v>53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>
        <v>2</v>
      </c>
      <c r="K453" s="20" t="s">
        <v>316</v>
      </c>
    </row>
    <row r="454" spans="1:11">
      <c r="A454" s="40"/>
      <c r="B454" s="20" t="s">
        <v>46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1</v>
      </c>
      <c r="K454" s="50">
        <v>44996</v>
      </c>
    </row>
    <row r="455" spans="1:11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50">
        <v>45004</v>
      </c>
    </row>
    <row r="456" spans="1:11">
      <c r="A456" s="40"/>
      <c r="B456" s="20" t="s">
        <v>319</v>
      </c>
      <c r="C456" s="13">
        <v>1.25</v>
      </c>
      <c r="D456" s="39">
        <v>0.83299999999999996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>
      <c r="A457" s="40">
        <f>EDATE(A452,1)</f>
        <v>40269</v>
      </c>
      <c r="B457" s="20" t="s">
        <v>46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50">
        <v>45264</v>
      </c>
    </row>
    <row r="458" spans="1:11">
      <c r="A458" s="40"/>
      <c r="B458" s="20" t="s">
        <v>320</v>
      </c>
      <c r="C458" s="13">
        <v>1.25</v>
      </c>
      <c r="D458" s="39">
        <v>0.627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0">
        <f>EDATE(A457,1)</f>
        <v>40299</v>
      </c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0">
        <v>45057</v>
      </c>
    </row>
    <row r="460" spans="1:11">
      <c r="A460" s="40"/>
      <c r="B460" s="20" t="s">
        <v>321</v>
      </c>
      <c r="C460" s="13">
        <v>1.25</v>
      </c>
      <c r="D460" s="39">
        <v>0.44800000000000001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>
      <c r="A461" s="40">
        <f>EDATE(A459,1)</f>
        <v>40330</v>
      </c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323</v>
      </c>
    </row>
    <row r="462" spans="1:11">
      <c r="A462" s="40"/>
      <c r="B462" s="20" t="s">
        <v>322</v>
      </c>
      <c r="C462" s="13">
        <v>1.25</v>
      </c>
      <c r="D462" s="39">
        <v>1.0960000000000001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>
      <c r="A463" s="40">
        <f>EDATE(A461,1)</f>
        <v>40360</v>
      </c>
      <c r="B463" s="20" t="s">
        <v>194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>
        <v>4</v>
      </c>
      <c r="K463" s="20" t="s">
        <v>324</v>
      </c>
    </row>
    <row r="464" spans="1:11">
      <c r="A464" s="40"/>
      <c r="B464" s="20" t="s">
        <v>325</v>
      </c>
      <c r="C464" s="13">
        <v>1.25</v>
      </c>
      <c r="D464" s="39">
        <v>0.629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>
      <c r="A465" s="40">
        <f>EDATE(A463,1)</f>
        <v>40391</v>
      </c>
      <c r="B465" s="20" t="s">
        <v>198</v>
      </c>
      <c r="C465" s="13"/>
      <c r="D465" s="39">
        <v>0.5</v>
      </c>
      <c r="E465" s="9"/>
      <c r="F465" s="20"/>
      <c r="G465" s="13" t="str">
        <f>IF(ISBLANK(Table1[[#This Row],[EARNED]]),"",Table1[[#This Row],[EARNED]])</f>
        <v/>
      </c>
      <c r="H465" s="39">
        <v>1.5</v>
      </c>
      <c r="I465" s="9"/>
      <c r="J465" s="11">
        <v>0.5</v>
      </c>
      <c r="K465" s="20" t="s">
        <v>326</v>
      </c>
    </row>
    <row r="466" spans="1:11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>
      <c r="A467" s="40">
        <f>EDATE(A465,1)</f>
        <v>40422</v>
      </c>
      <c r="B467" s="20" t="s">
        <v>53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>
        <v>1</v>
      </c>
      <c r="K467" s="20" t="s">
        <v>327</v>
      </c>
    </row>
    <row r="468" spans="1:11">
      <c r="A468" s="40"/>
      <c r="B468" s="20" t="s">
        <v>46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>
        <v>1</v>
      </c>
      <c r="K468" s="50">
        <v>45170</v>
      </c>
    </row>
    <row r="469" spans="1:11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>
        <v>1</v>
      </c>
      <c r="K469" s="50">
        <v>45178</v>
      </c>
    </row>
    <row r="470" spans="1:11">
      <c r="A470" s="40"/>
      <c r="B470" s="20" t="s">
        <v>46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>
        <v>1</v>
      </c>
      <c r="K470" s="50">
        <v>45189</v>
      </c>
    </row>
    <row r="471" spans="1:11">
      <c r="A471" s="40"/>
      <c r="B471" s="20" t="s">
        <v>46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50">
        <v>45203</v>
      </c>
    </row>
    <row r="472" spans="1:11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>
      <c r="A473" s="40">
        <f>EDATE(A467,1)</f>
        <v>40452</v>
      </c>
      <c r="B473" s="20" t="s">
        <v>47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1.5</v>
      </c>
      <c r="I473" s="9"/>
      <c r="J473" s="11">
        <v>0.25</v>
      </c>
      <c r="K473" s="20" t="s">
        <v>329</v>
      </c>
    </row>
    <row r="474" spans="1:11">
      <c r="A474" s="40"/>
      <c r="B474" s="20" t="s">
        <v>328</v>
      </c>
      <c r="C474" s="13">
        <v>1.25</v>
      </c>
      <c r="D474" s="39">
        <v>0.73499999999999999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>
      <c r="A475" s="40">
        <f>EDATE(A473,1)</f>
        <v>40483</v>
      </c>
      <c r="B475" s="20" t="s">
        <v>46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9">
        <v>42309</v>
      </c>
    </row>
    <row r="476" spans="1:11">
      <c r="A476" s="40"/>
      <c r="B476" s="20" t="s">
        <v>47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>
        <v>3</v>
      </c>
      <c r="K476" s="20" t="s">
        <v>331</v>
      </c>
    </row>
    <row r="477" spans="1:11">
      <c r="A477" s="40"/>
      <c r="B477" s="20" t="s">
        <v>330</v>
      </c>
      <c r="C477" s="13">
        <v>1.25</v>
      </c>
      <c r="D477" s="39">
        <v>0.16500000000000001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>
      <c r="A478" s="40">
        <f>EDATE(A475,1)</f>
        <v>40513</v>
      </c>
      <c r="B478" s="20" t="s">
        <v>53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2</v>
      </c>
      <c r="I478" s="9"/>
      <c r="J478" s="11"/>
      <c r="K478" s="20" t="s">
        <v>332</v>
      </c>
    </row>
    <row r="479" spans="1:11">
      <c r="A479" s="40"/>
      <c r="B479" s="20" t="s">
        <v>333</v>
      </c>
      <c r="C479" s="13">
        <v>1.25</v>
      </c>
      <c r="D479" s="39">
        <v>0.89800000000000002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>
      <c r="A480" s="48" t="s">
        <v>278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>
      <c r="A481" s="40">
        <v>40544</v>
      </c>
      <c r="B481" s="20" t="s">
        <v>334</v>
      </c>
      <c r="C481" s="13">
        <v>1.25</v>
      </c>
      <c r="D481" s="39">
        <v>0.498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0">
        <f>EDATE(A481,1)</f>
        <v>40575</v>
      </c>
      <c r="B482" s="20" t="s">
        <v>273</v>
      </c>
      <c r="C482" s="13"/>
      <c r="D482" s="39">
        <v>1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44958</v>
      </c>
    </row>
    <row r="483" spans="1:11">
      <c r="A483" s="40"/>
      <c r="B483" s="20" t="s">
        <v>335</v>
      </c>
      <c r="C483" s="13">
        <v>1.25</v>
      </c>
      <c r="D483" s="39">
        <v>0.6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>
      <c r="A484" s="40">
        <f>EDATE(A482,1)</f>
        <v>40603</v>
      </c>
      <c r="B484" s="20" t="s">
        <v>46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44256</v>
      </c>
    </row>
    <row r="485" spans="1:11">
      <c r="A485" s="40"/>
      <c r="B485" s="20" t="s">
        <v>336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337</v>
      </c>
    </row>
    <row r="486" spans="1:11">
      <c r="A486" s="40"/>
      <c r="B486" s="20" t="s">
        <v>46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9">
        <v>11018</v>
      </c>
    </row>
    <row r="487" spans="1:11">
      <c r="A487" s="40"/>
      <c r="B487" s="20" t="s">
        <v>338</v>
      </c>
      <c r="C487" s="13">
        <v>1.25</v>
      </c>
      <c r="D487" s="39">
        <v>0.55000000000000004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>
      <c r="A488" s="40">
        <f>EDATE(A484,1)</f>
        <v>40634</v>
      </c>
      <c r="B488" s="20" t="s">
        <v>53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20" t="s">
        <v>340</v>
      </c>
    </row>
    <row r="489" spans="1:11">
      <c r="A489" s="40"/>
      <c r="B489" s="20" t="s">
        <v>205</v>
      </c>
      <c r="C489" s="13"/>
      <c r="D489" s="39">
        <v>0.5</v>
      </c>
      <c r="E489" s="9"/>
      <c r="F489" s="20"/>
      <c r="G489" s="13" t="str">
        <f>IF(ISBLANK(Table1[[#This Row],[EARNED]]),"",Table1[[#This Row],[EARNED]])</f>
        <v/>
      </c>
      <c r="H489" s="39">
        <v>0.5</v>
      </c>
      <c r="I489" s="9"/>
      <c r="J489" s="11"/>
      <c r="K489" s="20"/>
    </row>
    <row r="490" spans="1:11">
      <c r="A490" s="40"/>
      <c r="B490" s="20" t="s">
        <v>198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20" t="s">
        <v>341</v>
      </c>
    </row>
    <row r="491" spans="1:11">
      <c r="A491" s="40"/>
      <c r="B491" s="20" t="s">
        <v>339</v>
      </c>
      <c r="C491" s="13">
        <v>1.25</v>
      </c>
      <c r="D491" s="39">
        <v>0.54800000000000004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>
      <c r="A492" s="40">
        <f>EDATE(A488,1)</f>
        <v>40664</v>
      </c>
      <c r="B492" s="20" t="s">
        <v>45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45055</v>
      </c>
    </row>
    <row r="493" spans="1:11">
      <c r="A493" s="40"/>
      <c r="B493" s="20" t="s">
        <v>53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>
        <v>2</v>
      </c>
      <c r="K493" s="20" t="s">
        <v>343</v>
      </c>
    </row>
    <row r="494" spans="1:11">
      <c r="A494" s="40"/>
      <c r="B494" s="20" t="s">
        <v>46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>
        <v>1</v>
      </c>
      <c r="K494" s="49">
        <v>42491</v>
      </c>
    </row>
    <row r="495" spans="1:11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3</v>
      </c>
      <c r="K495" s="20" t="s">
        <v>344</v>
      </c>
    </row>
    <row r="496" spans="1:11">
      <c r="A496" s="40"/>
      <c r="B496" s="20" t="s">
        <v>46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1</v>
      </c>
      <c r="K496" s="50">
        <v>45069</v>
      </c>
    </row>
    <row r="497" spans="1:11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2</v>
      </c>
      <c r="K497" s="20" t="s">
        <v>345</v>
      </c>
    </row>
    <row r="498" spans="1:11">
      <c r="A498" s="40"/>
      <c r="B498" s="20" t="s">
        <v>47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>
        <v>3</v>
      </c>
      <c r="K498" s="20" t="s">
        <v>346</v>
      </c>
    </row>
    <row r="499" spans="1:11">
      <c r="A499" s="40"/>
      <c r="B499" s="20" t="s">
        <v>342</v>
      </c>
      <c r="C499" s="13">
        <v>1.25</v>
      </c>
      <c r="D499" s="39">
        <v>0.81200000000000006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>EDATE(A492,1)</f>
        <v>40695</v>
      </c>
      <c r="B500" s="20" t="s">
        <v>53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347</v>
      </c>
    </row>
    <row r="501" spans="1:11">
      <c r="A501" s="40"/>
      <c r="B501" s="20" t="s">
        <v>56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348</v>
      </c>
    </row>
    <row r="502" spans="1:11">
      <c r="A502" s="40"/>
      <c r="B502" s="20" t="s">
        <v>349</v>
      </c>
      <c r="C502" s="13">
        <v>1.25</v>
      </c>
      <c r="D502" s="39">
        <v>1.833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>
      <c r="A503" s="40">
        <f>EDATE(A500,1)</f>
        <v>40725</v>
      </c>
      <c r="B503" s="20" t="s">
        <v>53</v>
      </c>
      <c r="C503" s="13"/>
      <c r="D503" s="39">
        <v>0.5</v>
      </c>
      <c r="E503" s="9"/>
      <c r="F503" s="20"/>
      <c r="G503" s="13" t="str">
        <f>IF(ISBLANK(Table1[[#This Row],[EARNED]]),"",Table1[[#This Row],[EARNED]])</f>
        <v/>
      </c>
      <c r="H503" s="39">
        <v>1.5</v>
      </c>
      <c r="I503" s="9"/>
      <c r="J503" s="11">
        <v>0.25</v>
      </c>
      <c r="K503" s="20" t="s">
        <v>351</v>
      </c>
    </row>
    <row r="504" spans="1:11">
      <c r="A504" s="40"/>
      <c r="B504" s="20" t="s">
        <v>350</v>
      </c>
      <c r="C504" s="13">
        <v>1.25</v>
      </c>
      <c r="D504" s="39">
        <v>1.4830000000000001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>
      <c r="A505" s="40">
        <f>EDATE(A503,1)</f>
        <v>40756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50">
        <v>45142</v>
      </c>
    </row>
    <row r="506" spans="1:11">
      <c r="A506" s="40"/>
      <c r="B506" s="20" t="s">
        <v>53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>
        <v>2</v>
      </c>
      <c r="K506" s="20" t="s">
        <v>352</v>
      </c>
    </row>
    <row r="507" spans="1:11">
      <c r="A507" s="40"/>
      <c r="B507" s="20" t="s">
        <v>51</v>
      </c>
      <c r="C507" s="13"/>
      <c r="D507" s="39"/>
      <c r="E507" s="9"/>
      <c r="F507" s="20">
        <v>2</v>
      </c>
      <c r="G507" s="13" t="str">
        <f>IF(ISBLANK(Table1[[#This Row],[EARNED]]),"",Table1[[#This Row],[EARNED]])</f>
        <v/>
      </c>
      <c r="H507" s="39"/>
      <c r="I507" s="9"/>
      <c r="J507" s="11"/>
      <c r="K507" s="20" t="s">
        <v>353</v>
      </c>
    </row>
    <row r="508" spans="1:11">
      <c r="A508" s="40"/>
      <c r="B508" s="20" t="s">
        <v>354</v>
      </c>
      <c r="C508" s="13">
        <v>1.25</v>
      </c>
      <c r="D508" s="39">
        <v>1.619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>
      <c r="A509" s="40">
        <f>EDATE(A505,1)</f>
        <v>40787</v>
      </c>
      <c r="B509" s="20" t="s">
        <v>198</v>
      </c>
      <c r="C509" s="13"/>
      <c r="D509" s="39">
        <v>0.5</v>
      </c>
      <c r="E509" s="9"/>
      <c r="F509" s="20"/>
      <c r="G509" s="13" t="str">
        <f>IF(ISBLANK(Table1[[#This Row],[EARNED]]),"",Table1[[#This Row],[EARNED]])</f>
        <v/>
      </c>
      <c r="H509" s="39">
        <v>1.5</v>
      </c>
      <c r="I509" s="9"/>
      <c r="J509" s="11">
        <v>0.25</v>
      </c>
      <c r="K509" s="20" t="s">
        <v>356</v>
      </c>
    </row>
    <row r="510" spans="1:11">
      <c r="A510" s="40"/>
      <c r="B510" s="20" t="s">
        <v>47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>
        <v>3</v>
      </c>
      <c r="K510" s="20" t="s">
        <v>357</v>
      </c>
    </row>
    <row r="511" spans="1:11">
      <c r="A511" s="40"/>
      <c r="B511" s="20" t="s">
        <v>358</v>
      </c>
      <c r="C511" s="13">
        <v>1.25</v>
      </c>
      <c r="D511" s="39">
        <v>0.10200000000000001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>
      <c r="A512" s="40">
        <f>EDATE(A509,1)</f>
        <v>40817</v>
      </c>
      <c r="B512" s="20" t="s">
        <v>46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41913</v>
      </c>
    </row>
    <row r="513" spans="1:11">
      <c r="A513" s="40"/>
      <c r="B513" s="20" t="s">
        <v>186</v>
      </c>
      <c r="C513" s="13"/>
      <c r="D513" s="39">
        <v>2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359</v>
      </c>
    </row>
    <row r="514" spans="1:11">
      <c r="A514" s="40"/>
      <c r="B514" s="20" t="s">
        <v>46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>
        <v>1</v>
      </c>
      <c r="K514" s="49">
        <v>44105</v>
      </c>
    </row>
    <row r="515" spans="1:11">
      <c r="A515" s="40"/>
      <c r="B515" s="20" t="s">
        <v>355</v>
      </c>
      <c r="C515" s="13">
        <v>1.25</v>
      </c>
      <c r="D515" s="39">
        <v>0.56200000000000006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>
      <c r="A516" s="40">
        <f>EDATE(A512,1)</f>
        <v>40848</v>
      </c>
      <c r="B516" s="20" t="s">
        <v>46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50">
        <v>45149</v>
      </c>
    </row>
    <row r="517" spans="1:11">
      <c r="A517" s="40"/>
      <c r="B517" s="20" t="s">
        <v>46</v>
      </c>
      <c r="C517" s="13"/>
      <c r="D517" s="39">
        <v>0.5</v>
      </c>
      <c r="E517" s="9"/>
      <c r="F517" s="20"/>
      <c r="G517" s="13" t="str">
        <f>IF(ISBLANK(Table1[[#This Row],[EARNED]]),"",Table1[[#This Row],[EARNED]])</f>
        <v/>
      </c>
      <c r="H517" s="39">
        <v>0.5</v>
      </c>
      <c r="I517" s="9"/>
      <c r="J517" s="11">
        <v>0.25</v>
      </c>
      <c r="K517" s="49">
        <v>41944</v>
      </c>
    </row>
    <row r="518" spans="1:11">
      <c r="A518" s="40"/>
      <c r="B518" s="20" t="s">
        <v>361</v>
      </c>
      <c r="C518" s="13">
        <v>1.25</v>
      </c>
      <c r="D518" s="39">
        <v>0.41899999999999998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>
      <c r="A519" s="40">
        <f>EDATE(A516,1)</f>
        <v>40878</v>
      </c>
      <c r="B519" s="20" t="s">
        <v>198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362</v>
      </c>
    </row>
    <row r="520" spans="1:11">
      <c r="A520" s="40"/>
      <c r="B520" s="20" t="s">
        <v>360</v>
      </c>
      <c r="C520" s="13">
        <v>1.25</v>
      </c>
      <c r="D520" s="39">
        <v>0.42499999999999999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>
      <c r="A521" s="48" t="s">
        <v>279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>
      <c r="A522" s="40">
        <v>40909</v>
      </c>
      <c r="B522" s="20" t="s">
        <v>198</v>
      </c>
      <c r="C522" s="13"/>
      <c r="D522" s="39">
        <v>0.5</v>
      </c>
      <c r="E522" s="9"/>
      <c r="F522" s="20"/>
      <c r="G522" s="13" t="str">
        <f>IF(ISBLANK(Table1[[#This Row],[EARNED]]),"",Table1[[#This Row],[EARNED]])</f>
        <v/>
      </c>
      <c r="H522" s="39">
        <v>1.5</v>
      </c>
      <c r="I522" s="9"/>
      <c r="J522" s="11">
        <v>0.25</v>
      </c>
      <c r="K522" s="20" t="s">
        <v>364</v>
      </c>
    </row>
    <row r="523" spans="1:11">
      <c r="A523" s="40"/>
      <c r="B523" s="20" t="s">
        <v>47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>
        <v>3</v>
      </c>
      <c r="K523" s="20" t="s">
        <v>365</v>
      </c>
    </row>
    <row r="524" spans="1:11">
      <c r="A524" s="40"/>
      <c r="B524" s="20" t="s">
        <v>51</v>
      </c>
      <c r="C524" s="13"/>
      <c r="D524" s="39"/>
      <c r="E524" s="9"/>
      <c r="F524" s="20">
        <v>2</v>
      </c>
      <c r="G524" s="13" t="str">
        <f>IF(ISBLANK(Table1[[#This Row],[EARNED]]),"",Table1[[#This Row],[EARNED]])</f>
        <v/>
      </c>
      <c r="H524" s="39"/>
      <c r="I524" s="9"/>
      <c r="J524" s="11"/>
      <c r="K524" s="20" t="s">
        <v>366</v>
      </c>
    </row>
    <row r="525" spans="1:11">
      <c r="A525" s="40"/>
      <c r="B525" s="20" t="s">
        <v>46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9">
        <v>10959</v>
      </c>
    </row>
    <row r="526" spans="1:11">
      <c r="A526" s="40"/>
      <c r="B526" s="20" t="s">
        <v>363</v>
      </c>
      <c r="C526" s="13">
        <v>1.25</v>
      </c>
      <c r="D526" s="39">
        <v>0.92100000000000004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>
      <c r="A527" s="40">
        <f>EDATE(A522,1)</f>
        <v>40940</v>
      </c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368</v>
      </c>
    </row>
    <row r="528" spans="1:11">
      <c r="A528" s="40"/>
      <c r="B528" s="20" t="s">
        <v>46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9">
        <v>41306</v>
      </c>
    </row>
    <row r="529" spans="1:11">
      <c r="A529" s="40"/>
      <c r="B529" s="20" t="s">
        <v>46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>
        <v>1</v>
      </c>
      <c r="K529" s="50">
        <v>44974</v>
      </c>
    </row>
    <row r="530" spans="1:11">
      <c r="A530" s="40"/>
      <c r="B530" s="20" t="s">
        <v>56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369</v>
      </c>
    </row>
    <row r="531" spans="1:11">
      <c r="A531" s="40"/>
      <c r="B531" s="20" t="s">
        <v>53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>
        <v>2</v>
      </c>
      <c r="K531" s="20" t="s">
        <v>370</v>
      </c>
    </row>
    <row r="532" spans="1:11">
      <c r="A532" s="40"/>
      <c r="B532" s="20" t="s">
        <v>367</v>
      </c>
      <c r="C532" s="13">
        <v>1.25</v>
      </c>
      <c r="D532" s="39">
        <v>0.59799999999999998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>
      <c r="A533" s="40">
        <f>EDATE(A527,1)</f>
        <v>40969</v>
      </c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372</v>
      </c>
    </row>
    <row r="534" spans="1:11">
      <c r="A534" s="40"/>
      <c r="B534" s="20" t="s">
        <v>53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2</v>
      </c>
      <c r="K534" s="20" t="s">
        <v>373</v>
      </c>
    </row>
    <row r="535" spans="1:11">
      <c r="A535" s="40"/>
      <c r="B535" s="20" t="s">
        <v>47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>
        <v>3</v>
      </c>
      <c r="K535" s="20" t="s">
        <v>374</v>
      </c>
    </row>
    <row r="536" spans="1:11">
      <c r="A536" s="40"/>
      <c r="B536" s="20" t="s">
        <v>46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9">
        <v>44256</v>
      </c>
    </row>
    <row r="537" spans="1:11">
      <c r="A537" s="40"/>
      <c r="B537" s="20" t="s">
        <v>371</v>
      </c>
      <c r="C537" s="13">
        <v>1.25</v>
      </c>
      <c r="D537" s="39">
        <v>1.4729999999999999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>
      <c r="A538" s="40">
        <f>EDATE(A533,1)</f>
        <v>41000</v>
      </c>
      <c r="B538" s="20" t="s">
        <v>202</v>
      </c>
      <c r="C538" s="13"/>
      <c r="D538" s="39">
        <v>1</v>
      </c>
      <c r="E538" s="9"/>
      <c r="F538" s="20"/>
      <c r="G538" s="13" t="str">
        <f>IF(ISBLANK(Table1[[#This Row],[EARNED]]),"",Table1[[#This Row],[EARNED]])</f>
        <v/>
      </c>
      <c r="H538" s="39">
        <v>2</v>
      </c>
      <c r="I538" s="9"/>
      <c r="J538" s="11"/>
      <c r="K538" s="20" t="s">
        <v>249</v>
      </c>
    </row>
    <row r="539" spans="1:11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>
        <v>4</v>
      </c>
      <c r="K539" s="20" t="s">
        <v>376</v>
      </c>
    </row>
    <row r="540" spans="1:11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>
        <v>3</v>
      </c>
      <c r="K540" s="20" t="s">
        <v>377</v>
      </c>
    </row>
    <row r="541" spans="1:11">
      <c r="A541" s="40"/>
      <c r="B541" s="20" t="s">
        <v>53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2</v>
      </c>
      <c r="K541" s="20" t="s">
        <v>187</v>
      </c>
    </row>
    <row r="542" spans="1:11">
      <c r="A542" s="40"/>
      <c r="B542" s="20" t="s">
        <v>375</v>
      </c>
      <c r="C542" s="13">
        <v>1.25</v>
      </c>
      <c r="D542" s="39">
        <v>4.6000000000000006E-2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>
      <c r="A543" s="40">
        <f>EDATE(A538,1)</f>
        <v>41030</v>
      </c>
      <c r="B543" s="20" t="s">
        <v>186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378</v>
      </c>
    </row>
    <row r="544" spans="1:11">
      <c r="A544" s="40"/>
      <c r="B544" s="20" t="s">
        <v>46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50">
        <v>45075</v>
      </c>
    </row>
    <row r="545" spans="1:11">
      <c r="A545" s="40"/>
      <c r="B545" s="20" t="s">
        <v>109</v>
      </c>
      <c r="C545" s="13">
        <v>1.25</v>
      </c>
      <c r="D545" s="39">
        <v>0.246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>
      <c r="A546" s="40">
        <f>EDATE(A543,1)</f>
        <v>41061</v>
      </c>
      <c r="B546" s="20" t="s">
        <v>46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45088</v>
      </c>
    </row>
    <row r="547" spans="1:11">
      <c r="A547" s="40"/>
      <c r="B547" s="20" t="s">
        <v>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>
        <v>1</v>
      </c>
      <c r="K547" s="49">
        <v>44713</v>
      </c>
    </row>
    <row r="548" spans="1:11">
      <c r="A548" s="40"/>
      <c r="B548" s="20" t="s">
        <v>46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49">
        <v>43617</v>
      </c>
    </row>
    <row r="549" spans="1:11">
      <c r="A549" s="40"/>
      <c r="B549" s="20" t="s">
        <v>379</v>
      </c>
      <c r="C549" s="13">
        <v>1.25</v>
      </c>
      <c r="D549" s="39">
        <v>0.502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>
      <c r="A550" s="40">
        <f>EDATE(A546,1)</f>
        <v>41091</v>
      </c>
      <c r="B550" s="20" t="s">
        <v>46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50">
        <v>45110</v>
      </c>
    </row>
    <row r="551" spans="1:11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>
        <v>2</v>
      </c>
      <c r="K551" s="20" t="s">
        <v>381</v>
      </c>
    </row>
    <row r="552" spans="1:11">
      <c r="A552" s="40"/>
      <c r="B552" s="20" t="s">
        <v>46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49">
        <v>45108</v>
      </c>
    </row>
    <row r="553" spans="1:11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>
        <v>2</v>
      </c>
      <c r="K553" s="20" t="s">
        <v>382</v>
      </c>
    </row>
    <row r="554" spans="1:11">
      <c r="A554" s="40"/>
      <c r="B554" s="20" t="s">
        <v>380</v>
      </c>
      <c r="C554" s="13">
        <v>1.25</v>
      </c>
      <c r="D554" s="39">
        <v>3.2189999999999999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>
      <c r="A555" s="40">
        <f>EDATE(A550,1)</f>
        <v>41122</v>
      </c>
      <c r="B555" s="20" t="s">
        <v>46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50">
        <v>45146</v>
      </c>
    </row>
    <row r="556" spans="1:11">
      <c r="A556" s="40"/>
      <c r="B556" s="20" t="s">
        <v>53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2</v>
      </c>
      <c r="K556" s="20" t="s">
        <v>384</v>
      </c>
    </row>
    <row r="557" spans="1:11">
      <c r="A557" s="40"/>
      <c r="B557" s="20" t="s">
        <v>273</v>
      </c>
      <c r="C557" s="13"/>
      <c r="D557" s="39"/>
      <c r="E557" s="9"/>
      <c r="F557" s="20">
        <v>1</v>
      </c>
      <c r="G557" s="13" t="str">
        <f>IF(ISBLANK(Table1[[#This Row],[EARNED]]),"",Table1[[#This Row],[EARNED]])</f>
        <v/>
      </c>
      <c r="H557" s="39"/>
      <c r="I557" s="9"/>
      <c r="J557" s="11"/>
      <c r="K557" s="49">
        <v>44774</v>
      </c>
    </row>
    <row r="558" spans="1:11">
      <c r="A558" s="40"/>
      <c r="B558" s="20" t="s">
        <v>383</v>
      </c>
      <c r="C558" s="13">
        <v>1.25</v>
      </c>
      <c r="D558" s="39">
        <v>3.4079999999999999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>
      <c r="A559" s="40">
        <f>EDATE(A555,1)</f>
        <v>41153</v>
      </c>
      <c r="B559" s="20" t="s">
        <v>186</v>
      </c>
      <c r="C559" s="13"/>
      <c r="D559" s="39"/>
      <c r="E559" s="9"/>
      <c r="F559" s="20">
        <v>2</v>
      </c>
      <c r="G559" s="13" t="str">
        <f>IF(ISBLANK(Table1[[#This Row],[EARNED]]),"",Table1[[#This Row],[EARNED]])</f>
        <v/>
      </c>
      <c r="H559" s="39"/>
      <c r="I559" s="9"/>
      <c r="J559" s="11"/>
      <c r="K559" s="20" t="s">
        <v>257</v>
      </c>
    </row>
    <row r="560" spans="1:11">
      <c r="A560" s="40"/>
      <c r="B560" s="20" t="s">
        <v>46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50">
        <v>45180</v>
      </c>
    </row>
    <row r="561" spans="1:11">
      <c r="A561" s="40"/>
      <c r="B561" s="20" t="s">
        <v>205</v>
      </c>
      <c r="C561" s="13"/>
      <c r="D561" s="39"/>
      <c r="E561" s="9"/>
      <c r="F561" s="20">
        <v>1.5</v>
      </c>
      <c r="G561" s="13" t="str">
        <f>IF(ISBLANK(Table1[[#This Row],[EARNED]]),"",Table1[[#This Row],[EARNED]])</f>
        <v/>
      </c>
      <c r="H561" s="39">
        <v>0.5</v>
      </c>
      <c r="I561" s="9"/>
      <c r="J561" s="11"/>
      <c r="K561" s="49">
        <v>46266</v>
      </c>
    </row>
    <row r="562" spans="1:11">
      <c r="A562" s="40"/>
      <c r="B562" s="20" t="s">
        <v>385</v>
      </c>
      <c r="C562" s="13">
        <v>1.25</v>
      </c>
      <c r="D562" s="39">
        <v>0.17300000000000001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>
      <c r="A563" s="40">
        <f>EDATE(A559,1)</f>
        <v>41183</v>
      </c>
      <c r="B563" s="20" t="s">
        <v>46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45202</v>
      </c>
    </row>
    <row r="564" spans="1:11">
      <c r="A564" s="40"/>
      <c r="B564" s="20" t="s">
        <v>53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>
        <v>2</v>
      </c>
      <c r="K564" s="20" t="s">
        <v>387</v>
      </c>
    </row>
    <row r="565" spans="1:11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388</v>
      </c>
    </row>
    <row r="566" spans="1:11">
      <c r="A566" s="40"/>
      <c r="B566" s="20" t="s">
        <v>386</v>
      </c>
      <c r="C566" s="13">
        <v>1.25</v>
      </c>
      <c r="D566" s="39">
        <v>0.28999999999999998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>
      <c r="A567" s="40">
        <f>EDATE(A563,1)</f>
        <v>41214</v>
      </c>
      <c r="B567" s="20" t="s">
        <v>46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>
        <v>1</v>
      </c>
      <c r="K567" s="49">
        <v>42675</v>
      </c>
    </row>
    <row r="568" spans="1:11">
      <c r="A568" s="40"/>
      <c r="B568" s="20" t="s">
        <v>389</v>
      </c>
      <c r="C568" s="13">
        <v>1.25</v>
      </c>
      <c r="D568" s="39">
        <v>0.94399999999999995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>
      <c r="A569" s="40">
        <f>EDATE(A567,1)</f>
        <v>41244</v>
      </c>
      <c r="B569" s="20" t="s">
        <v>47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>
        <v>3</v>
      </c>
      <c r="K569" s="20" t="s">
        <v>391</v>
      </c>
    </row>
    <row r="570" spans="1:11">
      <c r="A570" s="40"/>
      <c r="B570" s="20" t="s">
        <v>46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9">
        <v>47088</v>
      </c>
    </row>
    <row r="571" spans="1:11">
      <c r="A571" s="40"/>
      <c r="B571" s="20" t="s">
        <v>390</v>
      </c>
      <c r="C571" s="13">
        <v>1.25</v>
      </c>
      <c r="D571" s="39">
        <v>0.64600000000000002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>
      <c r="A572" s="48" t="s">
        <v>280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>
      <c r="A573" s="40">
        <v>41275</v>
      </c>
      <c r="B573" s="20" t="s">
        <v>56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392</v>
      </c>
    </row>
    <row r="574" spans="1:11">
      <c r="A574" s="40"/>
      <c r="B574" s="20" t="s">
        <v>202</v>
      </c>
      <c r="C574" s="13"/>
      <c r="D574" s="39">
        <v>2.5</v>
      </c>
      <c r="E574" s="9"/>
      <c r="F574" s="20"/>
      <c r="G574" s="13" t="str">
        <f>IF(ISBLANK(Table1[[#This Row],[EARNED]]),"",Table1[[#This Row],[EARNED]])</f>
        <v/>
      </c>
      <c r="H574" s="39">
        <v>0.5</v>
      </c>
      <c r="I574" s="9"/>
      <c r="J574" s="11">
        <v>0.5</v>
      </c>
      <c r="K574" s="20" t="s">
        <v>393</v>
      </c>
    </row>
    <row r="575" spans="1:11">
      <c r="A575" s="40"/>
      <c r="B575" s="20" t="s">
        <v>394</v>
      </c>
      <c r="C575" s="13">
        <v>1.25</v>
      </c>
      <c r="D575" s="39">
        <v>0.90800000000000003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>
      <c r="A576" s="40">
        <f>EDATE(A573,1)</f>
        <v>41306</v>
      </c>
      <c r="B576" s="20" t="s">
        <v>53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395</v>
      </c>
    </row>
    <row r="577" spans="1:11">
      <c r="A577" s="40"/>
      <c r="B577" s="20" t="s">
        <v>396</v>
      </c>
      <c r="C577" s="13">
        <v>1.25</v>
      </c>
      <c r="D577" s="39">
        <v>0.51900000000000002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>
      <c r="A578" s="40">
        <f>EDATE(A576,1)</f>
        <v>41334</v>
      </c>
      <c r="B578" s="20" t="s">
        <v>205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50">
        <v>44993</v>
      </c>
    </row>
    <row r="579" spans="1:11">
      <c r="A579" s="40"/>
      <c r="B579" s="20" t="s">
        <v>397</v>
      </c>
      <c r="C579" s="13">
        <v>1.25</v>
      </c>
      <c r="D579" s="39">
        <v>1.004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>
      <c r="A580" s="40">
        <f>EDATE(A578,1)</f>
        <v>41365</v>
      </c>
      <c r="B580" s="20" t="s">
        <v>398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53">
        <v>41551</v>
      </c>
    </row>
    <row r="581" spans="1:11">
      <c r="A581" s="40"/>
      <c r="B581" s="20" t="s">
        <v>56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401</v>
      </c>
    </row>
    <row r="582" spans="1:11">
      <c r="A582" s="40"/>
      <c r="B582" s="20" t="s">
        <v>399</v>
      </c>
      <c r="C582" s="13"/>
      <c r="D582" s="39">
        <v>0.5</v>
      </c>
      <c r="E582" s="9"/>
      <c r="F582" s="20"/>
      <c r="G582" s="13" t="str">
        <f>IF(ISBLANK(Table1[[#This Row],[EARNED]]),"",Table1[[#This Row],[EARNED]])</f>
        <v/>
      </c>
      <c r="H582" s="39">
        <v>0.5</v>
      </c>
      <c r="I582" s="9"/>
      <c r="J582" s="11"/>
      <c r="K582" s="20" t="s">
        <v>402</v>
      </c>
    </row>
    <row r="583" spans="1:11">
      <c r="A583" s="40"/>
      <c r="B583" s="20" t="s">
        <v>399</v>
      </c>
      <c r="C583" s="13"/>
      <c r="D583" s="39">
        <v>1</v>
      </c>
      <c r="E583" s="9"/>
      <c r="F583" s="20">
        <v>1</v>
      </c>
      <c r="G583" s="13" t="str">
        <f>IF(ISBLANK(Table1[[#This Row],[EARNED]]),"",Table1[[#This Row],[EARNED]])</f>
        <v/>
      </c>
      <c r="H583" s="39"/>
      <c r="I583" s="9"/>
      <c r="J583" s="11"/>
      <c r="K583" s="20" t="s">
        <v>403</v>
      </c>
    </row>
    <row r="584" spans="1:11">
      <c r="A584" s="40"/>
      <c r="B584" s="20" t="s">
        <v>398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53">
        <v>41430</v>
      </c>
    </row>
    <row r="585" spans="1:11">
      <c r="A585" s="40"/>
      <c r="B585" s="20" t="s">
        <v>400</v>
      </c>
      <c r="C585" s="13"/>
      <c r="D585" s="39">
        <v>0.8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>
      <c r="A586" s="40">
        <f>EDATE(A580,1)</f>
        <v>41395</v>
      </c>
      <c r="B586" s="20" t="s">
        <v>405</v>
      </c>
      <c r="C586" s="13">
        <v>1.25</v>
      </c>
      <c r="D586" s="39">
        <v>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 t="s">
        <v>404</v>
      </c>
    </row>
    <row r="587" spans="1:11">
      <c r="A587" s="40"/>
      <c r="B587" s="20" t="s">
        <v>398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20" t="s">
        <v>406</v>
      </c>
    </row>
    <row r="588" spans="1:11">
      <c r="A588" s="40"/>
      <c r="B588" s="20" t="s">
        <v>398</v>
      </c>
      <c r="C588" s="13"/>
      <c r="D588" s="39">
        <v>1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408</v>
      </c>
    </row>
    <row r="589" spans="1:11">
      <c r="A589" s="40"/>
      <c r="B589" s="20" t="s">
        <v>407</v>
      </c>
      <c r="C589" s="13"/>
      <c r="D589" s="39">
        <v>0.42899999999999999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>
      <c r="A590" s="40">
        <f>EDATE(A586,1)</f>
        <v>41426</v>
      </c>
      <c r="B590" s="20" t="s">
        <v>53</v>
      </c>
      <c r="C590" s="13"/>
      <c r="D590" s="39">
        <v>0.5</v>
      </c>
      <c r="E590" s="9"/>
      <c r="F590" s="20"/>
      <c r="G590" s="13" t="str">
        <f>IF(ISBLANK(Table1[[#This Row],[EARNED]]),"",Table1[[#This Row],[EARNED]])</f>
        <v/>
      </c>
      <c r="H590" s="39">
        <v>1.5</v>
      </c>
      <c r="I590" s="9"/>
      <c r="J590" s="11">
        <v>0.25</v>
      </c>
      <c r="K590" s="20" t="s">
        <v>410</v>
      </c>
    </row>
    <row r="591" spans="1:11">
      <c r="A591" s="40"/>
      <c r="B591" s="20" t="s">
        <v>46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1</v>
      </c>
      <c r="K591" s="49">
        <v>46905</v>
      </c>
    </row>
    <row r="592" spans="1:11">
      <c r="A592" s="40"/>
      <c r="B592" s="20" t="s">
        <v>409</v>
      </c>
      <c r="C592" s="13">
        <v>1.25</v>
      </c>
      <c r="D592" s="39">
        <v>0.97899999999999998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>
      <c r="A593" s="40">
        <f>EDATE(A590,1)</f>
        <v>41456</v>
      </c>
      <c r="B593" s="20" t="s">
        <v>198</v>
      </c>
      <c r="C593" s="13"/>
      <c r="D593" s="39">
        <v>1</v>
      </c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20" t="s">
        <v>411</v>
      </c>
    </row>
    <row r="594" spans="1:11">
      <c r="A594" s="40"/>
      <c r="B594" s="20" t="s">
        <v>46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50">
        <v>45119</v>
      </c>
    </row>
    <row r="595" spans="1:11">
      <c r="A595" s="40"/>
      <c r="B595" s="20" t="s">
        <v>46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>
        <v>1</v>
      </c>
      <c r="K595" s="49">
        <v>46569</v>
      </c>
    </row>
    <row r="596" spans="1:11">
      <c r="A596" s="40"/>
      <c r="B596" s="20" t="s">
        <v>412</v>
      </c>
      <c r="C596" s="13">
        <v>1.25</v>
      </c>
      <c r="D596" s="39">
        <v>0.91500000000000004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>
      <c r="A597" s="40">
        <f>EDATE(A593,1)</f>
        <v>41487</v>
      </c>
      <c r="B597" s="20" t="s">
        <v>198</v>
      </c>
      <c r="C597" s="13"/>
      <c r="D597" s="39">
        <v>0.5</v>
      </c>
      <c r="E597" s="9"/>
      <c r="F597" s="20"/>
      <c r="G597" s="13" t="str">
        <f>IF(ISBLANK(Table1[[#This Row],[EARNED]]),"",Table1[[#This Row],[EARNED]])</f>
        <v/>
      </c>
      <c r="H597" s="39">
        <v>1.5</v>
      </c>
      <c r="I597" s="9"/>
      <c r="J597" s="11"/>
      <c r="K597" s="20" t="s">
        <v>413</v>
      </c>
    </row>
    <row r="598" spans="1:11">
      <c r="A598" s="40"/>
      <c r="B598" s="20" t="s">
        <v>47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>
        <v>3</v>
      </c>
      <c r="K598" s="20" t="s">
        <v>414</v>
      </c>
    </row>
    <row r="599" spans="1:11">
      <c r="A599" s="40"/>
      <c r="B599" s="20" t="s">
        <v>46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>
        <v>1</v>
      </c>
      <c r="K599" s="50">
        <v>45171</v>
      </c>
    </row>
    <row r="600" spans="1:11">
      <c r="A600" s="40"/>
      <c r="B600" s="20" t="s">
        <v>415</v>
      </c>
      <c r="C600" s="13">
        <v>1.25</v>
      </c>
      <c r="D600" s="39">
        <v>0.27300000000000002</v>
      </c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>
      <c r="A601" s="40">
        <f>EDATE(A597,1)</f>
        <v>41518</v>
      </c>
      <c r="B601" s="20" t="s">
        <v>198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20" t="s">
        <v>416</v>
      </c>
    </row>
    <row r="602" spans="1:11">
      <c r="A602" s="40"/>
      <c r="B602" s="20" t="s">
        <v>417</v>
      </c>
      <c r="C602" s="13">
        <v>1.25</v>
      </c>
      <c r="D602" s="39">
        <v>0.53700000000000003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>
      <c r="A603" s="40">
        <f>EDATE(A601,1)</f>
        <v>41548</v>
      </c>
      <c r="B603" s="20" t="s">
        <v>418</v>
      </c>
      <c r="C603" s="13">
        <v>1.25</v>
      </c>
      <c r="D603" s="39">
        <v>0.68700000000000006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>
      <c r="A604" s="40">
        <f t="shared" ref="A604" si="14">EDATE(A603,1)</f>
        <v>41579</v>
      </c>
      <c r="B604" s="20" t="s">
        <v>202</v>
      </c>
      <c r="C604" s="13"/>
      <c r="D604" s="39">
        <v>1.5</v>
      </c>
      <c r="E604" s="9"/>
      <c r="F604" s="20"/>
      <c r="G604" s="13" t="str">
        <f>IF(ISBLANK(Table1[[#This Row],[EARNED]]),"",Table1[[#This Row],[EARNED]])</f>
        <v/>
      </c>
      <c r="H604" s="39">
        <v>2.5</v>
      </c>
      <c r="I604" s="9"/>
      <c r="J604" s="11"/>
      <c r="K604" s="20" t="s">
        <v>419</v>
      </c>
    </row>
    <row r="605" spans="1:11">
      <c r="A605" s="40"/>
      <c r="B605" s="20" t="s">
        <v>46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1</v>
      </c>
      <c r="K605" s="49">
        <v>45962</v>
      </c>
    </row>
    <row r="606" spans="1:11">
      <c r="A606" s="40"/>
      <c r="B606" s="20" t="s">
        <v>283</v>
      </c>
      <c r="C606" s="13">
        <v>1.25</v>
      </c>
      <c r="D606" s="39">
        <v>1.175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>
      <c r="A607" s="40">
        <f>EDATE(A604,1)</f>
        <v>41609</v>
      </c>
      <c r="B607" s="20" t="s">
        <v>420</v>
      </c>
      <c r="C607" s="13">
        <v>1.25</v>
      </c>
      <c r="D607" s="39">
        <v>0.86199999999999999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>
      <c r="A608" s="48" t="s">
        <v>281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>
      <c r="A609" s="40">
        <v>41640</v>
      </c>
      <c r="B609" s="20" t="s">
        <v>133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 t="s">
        <v>421</v>
      </c>
    </row>
    <row r="610" spans="1:11">
      <c r="A610" s="40"/>
      <c r="B610" s="20" t="s">
        <v>53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2</v>
      </c>
      <c r="K610" s="20" t="s">
        <v>422</v>
      </c>
    </row>
    <row r="611" spans="1:11">
      <c r="A611" s="40"/>
      <c r="B611" s="20" t="s">
        <v>47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3</v>
      </c>
      <c r="K611" s="20" t="s">
        <v>423</v>
      </c>
    </row>
    <row r="612" spans="1:11">
      <c r="A612" s="40"/>
      <c r="B612" s="20" t="s">
        <v>46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1</v>
      </c>
      <c r="K612" s="49">
        <v>43497</v>
      </c>
    </row>
    <row r="613" spans="1:11">
      <c r="A613" s="40"/>
      <c r="B613" s="20" t="s">
        <v>46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9">
        <v>44287</v>
      </c>
    </row>
    <row r="614" spans="1:11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>
        <v>3</v>
      </c>
      <c r="K614" s="49" t="s">
        <v>424</v>
      </c>
    </row>
    <row r="615" spans="1:11">
      <c r="A615" s="40">
        <f>EDATE(A609,1)</f>
        <v>41671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>
      <c r="A616" s="40">
        <f t="shared" ref="A616:A631" si="15">EDATE(A615,1)</f>
        <v>41699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>
      <c r="A617" s="40">
        <f t="shared" si="15"/>
        <v>41730</v>
      </c>
      <c r="B617" s="20" t="s">
        <v>46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>
        <v>1</v>
      </c>
      <c r="K617" s="49">
        <v>43617</v>
      </c>
    </row>
    <row r="618" spans="1:11">
      <c r="A618" s="40"/>
      <c r="B618" s="20" t="s">
        <v>425</v>
      </c>
      <c r="C618" s="13">
        <v>1.25</v>
      </c>
      <c r="D618" s="39">
        <v>0.752</v>
      </c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>
      <c r="A619" s="40">
        <f>EDATE(A617,1)</f>
        <v>41760</v>
      </c>
      <c r="B619" s="20" t="s">
        <v>46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>
        <v>1</v>
      </c>
      <c r="K619" s="50">
        <v>45110</v>
      </c>
    </row>
    <row r="620" spans="1:11">
      <c r="A620" s="40"/>
      <c r="B620" s="20" t="s">
        <v>426</v>
      </c>
      <c r="C620" s="13">
        <v>1.25</v>
      </c>
      <c r="D620" s="39">
        <v>0.80800000000000005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>
      <c r="A621" s="40">
        <f>EDATE(A619,1)</f>
        <v>41791</v>
      </c>
      <c r="B621" s="20" t="s">
        <v>53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>
        <v>2</v>
      </c>
      <c r="K621" s="20" t="s">
        <v>427</v>
      </c>
    </row>
    <row r="622" spans="1:11">
      <c r="A622" s="40"/>
      <c r="B622" s="20" t="s">
        <v>428</v>
      </c>
      <c r="C622" s="13">
        <v>1.25</v>
      </c>
      <c r="D622" s="39">
        <v>1.879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>
      <c r="A623" s="40">
        <f>EDATE(A621,1)</f>
        <v>41821</v>
      </c>
      <c r="B623" s="20" t="s">
        <v>46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>
        <v>1</v>
      </c>
      <c r="K623" s="50">
        <v>45177</v>
      </c>
    </row>
    <row r="624" spans="1:11">
      <c r="A624" s="40"/>
      <c r="B624" s="20" t="s">
        <v>429</v>
      </c>
      <c r="C624" s="13">
        <v>1.25</v>
      </c>
      <c r="D624" s="39">
        <v>1.1870000000000001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>
      <c r="A625" s="40">
        <f>EDATE(A623,1)</f>
        <v>41852</v>
      </c>
      <c r="B625" s="20" t="s">
        <v>430</v>
      </c>
      <c r="C625" s="13">
        <v>1.25</v>
      </c>
      <c r="D625" s="39">
        <v>0.873</v>
      </c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>
      <c r="A626" s="40">
        <f t="shared" si="15"/>
        <v>41883</v>
      </c>
      <c r="B626" s="20" t="s">
        <v>46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9">
        <v>42248</v>
      </c>
    </row>
    <row r="627" spans="1:11">
      <c r="A627" s="40"/>
      <c r="B627" s="20" t="s">
        <v>46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>
        <v>1</v>
      </c>
      <c r="K627" s="49">
        <v>45170</v>
      </c>
    </row>
    <row r="628" spans="1:11">
      <c r="A628" s="40"/>
      <c r="B628" s="20" t="s">
        <v>431</v>
      </c>
      <c r="C628" s="13">
        <v>1.25</v>
      </c>
      <c r="D628" s="39">
        <v>1.6459999999999999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>
      <c r="A629" s="40">
        <f>EDATE(A626,1)</f>
        <v>41913</v>
      </c>
      <c r="B629" s="20" t="s">
        <v>432</v>
      </c>
      <c r="C629" s="13">
        <v>1.25</v>
      </c>
      <c r="D629" s="39">
        <v>2.7730000000000001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>
      <c r="A630" s="40">
        <f t="shared" si="15"/>
        <v>41944</v>
      </c>
      <c r="B630" s="20" t="s">
        <v>433</v>
      </c>
      <c r="C630" s="13">
        <v>1.25</v>
      </c>
      <c r="D630" s="39">
        <v>1.125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>
      <c r="A631" s="40">
        <f t="shared" si="15"/>
        <v>41974</v>
      </c>
      <c r="B631" s="20" t="s">
        <v>46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50">
        <v>45269</v>
      </c>
    </row>
    <row r="632" spans="1:11">
      <c r="A632" s="40"/>
      <c r="B632" s="20" t="s">
        <v>202</v>
      </c>
      <c r="C632" s="13"/>
      <c r="D632" s="39">
        <v>1</v>
      </c>
      <c r="E632" s="9"/>
      <c r="F632" s="20"/>
      <c r="G632" s="13" t="str">
        <f>IF(ISBLANK(Table1[[#This Row],[EARNED]]),"",Table1[[#This Row],[EARNED]])</f>
        <v/>
      </c>
      <c r="H632" s="39">
        <v>2</v>
      </c>
      <c r="I632" s="9"/>
      <c r="J632" s="11"/>
      <c r="K632" s="20" t="s">
        <v>434</v>
      </c>
    </row>
    <row r="633" spans="1:11">
      <c r="A633" s="40"/>
      <c r="B633" s="20" t="s">
        <v>396</v>
      </c>
      <c r="C633" s="13">
        <v>1.25</v>
      </c>
      <c r="D633" s="39">
        <v>0.51900000000000002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>
      <c r="A634" s="48" t="s">
        <v>435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>
      <c r="A635" s="40">
        <v>42005</v>
      </c>
      <c r="B635" s="20" t="s">
        <v>133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436</v>
      </c>
    </row>
    <row r="636" spans="1:11">
      <c r="A636" s="40"/>
      <c r="B636" s="20" t="s">
        <v>46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>
        <v>1</v>
      </c>
      <c r="K636" s="50">
        <v>44938</v>
      </c>
    </row>
    <row r="637" spans="1:11">
      <c r="A637" s="40"/>
      <c r="B637" s="20" t="s">
        <v>437</v>
      </c>
      <c r="C637" s="13">
        <v>1.25</v>
      </c>
      <c r="D637" s="39">
        <v>1.0669999999999999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>
      <c r="A638" s="40">
        <f>EDATE(A635,1)</f>
        <v>42036</v>
      </c>
      <c r="B638" s="20" t="s">
        <v>46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50">
        <v>44959</v>
      </c>
    </row>
    <row r="639" spans="1:11">
      <c r="A639" s="40"/>
      <c r="B639" s="20" t="s">
        <v>438</v>
      </c>
      <c r="C639" s="13">
        <v>1.25</v>
      </c>
      <c r="D639" s="39">
        <v>0.79400000000000004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>
      <c r="A640" s="40">
        <f>EDATE(A638,1)</f>
        <v>42064</v>
      </c>
      <c r="B640" s="20" t="s">
        <v>53</v>
      </c>
      <c r="C640" s="13"/>
      <c r="D640" s="39">
        <v>0.5</v>
      </c>
      <c r="E640" s="9"/>
      <c r="F640" s="20"/>
      <c r="G640" s="13" t="str">
        <f>IF(ISBLANK(Table1[[#This Row],[EARNED]]),"",Table1[[#This Row],[EARNED]])</f>
        <v/>
      </c>
      <c r="H640" s="39">
        <v>1.5</v>
      </c>
      <c r="I640" s="9"/>
      <c r="J640" s="11"/>
      <c r="K640" s="20" t="s">
        <v>440</v>
      </c>
    </row>
    <row r="641" spans="1:11">
      <c r="A641" s="40"/>
      <c r="B641" s="20" t="s">
        <v>46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1</v>
      </c>
      <c r="K641" s="49">
        <v>42430</v>
      </c>
    </row>
    <row r="642" spans="1:11">
      <c r="A642" s="40"/>
      <c r="B642" s="20" t="s">
        <v>439</v>
      </c>
      <c r="C642" s="13">
        <v>1.25</v>
      </c>
      <c r="D642" s="39">
        <v>0.16700000000000001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>
      <c r="A643" s="40">
        <f>EDATE(A640,1)</f>
        <v>42095</v>
      </c>
      <c r="B643" s="20" t="s">
        <v>441</v>
      </c>
      <c r="C643" s="13">
        <v>1.25</v>
      </c>
      <c r="D643" s="39">
        <v>0.23300000000000001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>
      <c r="A644" s="40">
        <f t="shared" ref="A644:A656" si="16">EDATE(A643,1)</f>
        <v>42125</v>
      </c>
      <c r="B644" s="20" t="s">
        <v>442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>
        <v>20</v>
      </c>
      <c r="K644" s="20" t="s">
        <v>443</v>
      </c>
    </row>
    <row r="645" spans="1:11">
      <c r="A645" s="40"/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>
      <c r="A646" s="40">
        <f>EDATE(A644,1)</f>
        <v>42156</v>
      </c>
      <c r="B646" s="20" t="s">
        <v>444</v>
      </c>
      <c r="C646" s="13">
        <v>1.25</v>
      </c>
      <c r="D646" s="39">
        <v>0.57899999999999996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>
      <c r="A647" s="40">
        <f t="shared" si="16"/>
        <v>42186</v>
      </c>
      <c r="B647" s="20" t="s">
        <v>445</v>
      </c>
      <c r="C647" s="13">
        <v>1.25</v>
      </c>
      <c r="D647" s="39">
        <v>0.754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>
      <c r="A648" s="40">
        <f t="shared" si="16"/>
        <v>42217</v>
      </c>
      <c r="B648" s="20" t="s">
        <v>446</v>
      </c>
      <c r="C648" s="13">
        <v>1.25</v>
      </c>
      <c r="D648" s="39">
        <v>1.0209999999999999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>
      <c r="A649" s="40">
        <f t="shared" si="16"/>
        <v>42248</v>
      </c>
      <c r="B649" s="20" t="s">
        <v>202</v>
      </c>
      <c r="C649" s="13"/>
      <c r="D649" s="39">
        <v>0.5</v>
      </c>
      <c r="E649" s="9"/>
      <c r="F649" s="20"/>
      <c r="G649" s="13" t="str">
        <f>IF(ISBLANK(Table1[[#This Row],[EARNED]]),"",Table1[[#This Row],[EARNED]])</f>
        <v/>
      </c>
      <c r="H649" s="39">
        <v>2.5</v>
      </c>
      <c r="I649" s="9"/>
      <c r="J649" s="11"/>
      <c r="K649" s="20" t="s">
        <v>447</v>
      </c>
    </row>
    <row r="650" spans="1:11">
      <c r="A650" s="40"/>
      <c r="B650" s="20" t="s">
        <v>45</v>
      </c>
      <c r="C650" s="13"/>
      <c r="D650" s="39">
        <v>1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>
        <v>43344</v>
      </c>
    </row>
    <row r="651" spans="1:11">
      <c r="A651" s="40"/>
      <c r="B651" s="20" t="s">
        <v>426</v>
      </c>
      <c r="C651" s="13">
        <v>1.25</v>
      </c>
      <c r="D651" s="39">
        <v>0.80800000000000005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>
      <c r="A652" s="40">
        <f>EDATE(A649,1)</f>
        <v>42278</v>
      </c>
      <c r="B652" s="20" t="s">
        <v>53</v>
      </c>
      <c r="C652" s="13"/>
      <c r="D652" s="39">
        <v>0.5</v>
      </c>
      <c r="E652" s="9"/>
      <c r="F652" s="20"/>
      <c r="G652" s="13" t="str">
        <f>IF(ISBLANK(Table1[[#This Row],[EARNED]]),"",Table1[[#This Row],[EARNED]])</f>
        <v/>
      </c>
      <c r="H652" s="39">
        <v>1.5</v>
      </c>
      <c r="I652" s="9"/>
      <c r="J652" s="11"/>
      <c r="K652" s="20" t="s">
        <v>448</v>
      </c>
    </row>
    <row r="653" spans="1:11">
      <c r="A653" s="40"/>
      <c r="B653" s="20" t="s">
        <v>198</v>
      </c>
      <c r="C653" s="13"/>
      <c r="D653" s="39">
        <v>0.5</v>
      </c>
      <c r="E653" s="9"/>
      <c r="F653" s="20"/>
      <c r="G653" s="13" t="str">
        <f>IF(ISBLANK(Table1[[#This Row],[EARNED]]),"",Table1[[#This Row],[EARNED]])</f>
        <v/>
      </c>
      <c r="H653" s="39">
        <v>1.5</v>
      </c>
      <c r="I653" s="9"/>
      <c r="J653" s="11"/>
      <c r="K653" s="20" t="s">
        <v>449</v>
      </c>
    </row>
    <row r="654" spans="1:11">
      <c r="A654" s="40"/>
      <c r="B654" s="20" t="s">
        <v>450</v>
      </c>
      <c r="C654" s="13">
        <v>1.25</v>
      </c>
      <c r="D654" s="39">
        <v>0.46699999999999997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>
      <c r="A655" s="40">
        <f>EDATE(A652,1)</f>
        <v>42309</v>
      </c>
      <c r="B655" s="20" t="s">
        <v>451</v>
      </c>
      <c r="C655" s="13">
        <v>1.25</v>
      </c>
      <c r="D655" s="39">
        <v>0.623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>
      <c r="A656" s="40">
        <f t="shared" si="16"/>
        <v>42339</v>
      </c>
      <c r="B656" s="20" t="s">
        <v>46</v>
      </c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>
        <v>1</v>
      </c>
      <c r="I656" s="9"/>
      <c r="J656" s="11"/>
      <c r="K656" s="50">
        <v>45269</v>
      </c>
    </row>
    <row r="657" spans="1:11">
      <c r="A657" s="40"/>
      <c r="B657" s="20" t="s">
        <v>452</v>
      </c>
      <c r="C657" s="13">
        <v>1.25</v>
      </c>
      <c r="D657" s="39">
        <v>1.998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>
      <c r="A658" s="48" t="s">
        <v>453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>
      <c r="A659" s="40">
        <v>42370</v>
      </c>
      <c r="B659" s="20" t="s">
        <v>336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 t="s">
        <v>455</v>
      </c>
    </row>
    <row r="660" spans="1:11">
      <c r="A660" s="40"/>
      <c r="B660" s="20" t="s">
        <v>47</v>
      </c>
      <c r="C660" s="13"/>
      <c r="D660" s="39">
        <v>1.5</v>
      </c>
      <c r="E660" s="9"/>
      <c r="F660" s="20"/>
      <c r="G660" s="13" t="str">
        <f>IF(ISBLANK(Table1[[#This Row],[EARNED]]),"",Table1[[#This Row],[EARNED]])</f>
        <v/>
      </c>
      <c r="H660" s="39">
        <v>1.5</v>
      </c>
      <c r="I660" s="9"/>
      <c r="J660" s="11"/>
      <c r="K660" s="20" t="s">
        <v>456</v>
      </c>
    </row>
    <row r="661" spans="1:11">
      <c r="A661" s="40"/>
      <c r="B661" s="20" t="s">
        <v>454</v>
      </c>
      <c r="C661" s="13">
        <v>1.25</v>
      </c>
      <c r="D661" s="39">
        <v>2.8479999999999999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>
      <c r="A662" s="40">
        <f>EDATE(A659,1)</f>
        <v>42401</v>
      </c>
      <c r="B662" s="20" t="s">
        <v>46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50">
        <v>44983</v>
      </c>
    </row>
    <row r="663" spans="1:11">
      <c r="A663" s="40"/>
      <c r="B663" s="20" t="s">
        <v>457</v>
      </c>
      <c r="C663" s="13">
        <v>1.25</v>
      </c>
      <c r="D663" s="39">
        <v>1.4790000000000001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/>
    </row>
    <row r="664" spans="1:11">
      <c r="A664" s="40">
        <f>EDATE(A662,1)</f>
        <v>42430</v>
      </c>
      <c r="B664" s="20" t="s">
        <v>198</v>
      </c>
      <c r="C664" s="13"/>
      <c r="D664" s="39">
        <v>0.5</v>
      </c>
      <c r="E664" s="9"/>
      <c r="F664" s="20"/>
      <c r="G664" s="13" t="str">
        <f>IF(ISBLANK(Table1[[#This Row],[EARNED]]),"",Table1[[#This Row],[EARNED]])</f>
        <v/>
      </c>
      <c r="H664" s="39">
        <v>1.5</v>
      </c>
      <c r="I664" s="9"/>
      <c r="J664" s="11"/>
      <c r="K664" s="20"/>
    </row>
    <row r="665" spans="1:11">
      <c r="A665" s="40"/>
      <c r="B665" s="20" t="s">
        <v>458</v>
      </c>
      <c r="C665" s="13">
        <v>1.25</v>
      </c>
      <c r="D665" s="39">
        <v>3.302</v>
      </c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>
      <c r="A666" s="40">
        <f>EDATE(A664,1)</f>
        <v>42461</v>
      </c>
      <c r="B666" s="20" t="s">
        <v>459</v>
      </c>
      <c r="C666" s="13">
        <v>1.25</v>
      </c>
      <c r="D666" s="39">
        <v>0.39</v>
      </c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>
      <c r="A667" s="40">
        <f t="shared" ref="A667:A672" si="17">EDATE(A666,1)</f>
        <v>42491</v>
      </c>
      <c r="B667" s="20" t="s">
        <v>53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2</v>
      </c>
      <c r="I667" s="9"/>
      <c r="J667" s="11"/>
      <c r="K667" s="20" t="s">
        <v>460</v>
      </c>
    </row>
    <row r="668" spans="1:11">
      <c r="A668" s="40"/>
      <c r="B668" s="20" t="s">
        <v>358</v>
      </c>
      <c r="C668" s="13">
        <v>1.25</v>
      </c>
      <c r="D668" s="39">
        <v>0.10200000000000001</v>
      </c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>
      <c r="A669" s="40">
        <f>EDATE(A667,1)</f>
        <v>42522</v>
      </c>
      <c r="B669" s="20" t="s">
        <v>46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>
        <v>1</v>
      </c>
      <c r="I669" s="9"/>
      <c r="J669" s="11"/>
      <c r="K669" s="50">
        <v>45087</v>
      </c>
    </row>
    <row r="670" spans="1:11">
      <c r="A670" s="40"/>
      <c r="B670" s="20" t="s">
        <v>461</v>
      </c>
      <c r="C670" s="13">
        <v>1.25</v>
      </c>
      <c r="D670" s="39">
        <v>0.115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>
      <c r="A671" s="40">
        <f>EDATE(A669,1)</f>
        <v>42552</v>
      </c>
      <c r="B671" s="20" t="s">
        <v>462</v>
      </c>
      <c r="C671" s="13">
        <v>1.25</v>
      </c>
      <c r="D671" s="39">
        <v>8.3000000000000018E-2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>
      <c r="A672" s="40">
        <f t="shared" si="17"/>
        <v>42583</v>
      </c>
      <c r="B672" s="20" t="s">
        <v>56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57</v>
      </c>
    </row>
    <row r="673" spans="1:11">
      <c r="A673" s="40"/>
      <c r="B673" s="20" t="s">
        <v>463</v>
      </c>
      <c r="C673" s="13">
        <v>1.25</v>
      </c>
      <c r="D673" s="39">
        <v>0.68100000000000005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>
      <c r="A674" s="40">
        <f>EDATE(A672,1)</f>
        <v>42614</v>
      </c>
      <c r="B674" s="20" t="s">
        <v>464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>
        <v>4.5</v>
      </c>
      <c r="I674" s="9"/>
      <c r="J674" s="11"/>
      <c r="K674" s="20" t="s">
        <v>465</v>
      </c>
    </row>
    <row r="675" spans="1:11">
      <c r="A675" s="40"/>
      <c r="B675" s="20" t="s">
        <v>466</v>
      </c>
      <c r="C675" s="13"/>
      <c r="D675" s="39">
        <v>3.5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>
      <c r="A676" s="40"/>
      <c r="B676" s="20" t="s">
        <v>467</v>
      </c>
      <c r="C676" s="13">
        <v>1.25</v>
      </c>
      <c r="D676" s="39">
        <v>3.577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>
      <c r="A677" s="40">
        <f>EDATE(A674,1)</f>
        <v>42644</v>
      </c>
      <c r="B677" s="20" t="s">
        <v>46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50">
        <v>45202</v>
      </c>
    </row>
    <row r="678" spans="1:11">
      <c r="A678" s="40"/>
      <c r="B678" s="20" t="s">
        <v>322</v>
      </c>
      <c r="C678" s="13">
        <v>1.25</v>
      </c>
      <c r="D678" s="39">
        <v>1.0960000000000001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>
      <c r="A679" s="40">
        <f>EDATE(A677,1)</f>
        <v>42675</v>
      </c>
      <c r="B679" s="20" t="s">
        <v>46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50">
        <v>45232</v>
      </c>
    </row>
    <row r="680" spans="1:11">
      <c r="A680" s="40"/>
      <c r="B680" s="20" t="s">
        <v>198</v>
      </c>
      <c r="C680" s="13"/>
      <c r="D680" s="39">
        <v>1.5</v>
      </c>
      <c r="E680" s="9"/>
      <c r="F680" s="20"/>
      <c r="G680" s="13" t="str">
        <f>IF(ISBLANK(Table1[[#This Row],[EARNED]]),"",Table1[[#This Row],[EARNED]])</f>
        <v/>
      </c>
      <c r="H680" s="39">
        <v>0.5</v>
      </c>
      <c r="I680" s="9"/>
      <c r="J680" s="11"/>
      <c r="K680" s="20" t="s">
        <v>468</v>
      </c>
    </row>
    <row r="681" spans="1:11">
      <c r="A681" s="40"/>
      <c r="B681" s="20" t="s">
        <v>322</v>
      </c>
      <c r="C681" s="13">
        <v>1.25</v>
      </c>
      <c r="D681" s="39">
        <v>1.0960000000000001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>
      <c r="A682" s="40">
        <f>EDATE(A679,1)</f>
        <v>42705</v>
      </c>
      <c r="B682" s="20" t="s">
        <v>46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1</v>
      </c>
      <c r="I682" s="9"/>
      <c r="J682" s="11"/>
      <c r="K682" s="49">
        <v>46722</v>
      </c>
    </row>
    <row r="683" spans="1:11">
      <c r="A683" s="40"/>
      <c r="B683" s="20" t="s">
        <v>469</v>
      </c>
      <c r="C683" s="13">
        <v>1.25</v>
      </c>
      <c r="D683" s="39">
        <v>1.0309999999999999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>
      <c r="A684" s="48" t="s">
        <v>470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>
      <c r="A685" s="40">
        <v>42736</v>
      </c>
      <c r="B685" s="20" t="s">
        <v>336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471</v>
      </c>
    </row>
    <row r="686" spans="1:11">
      <c r="A686" s="40"/>
      <c r="B686" s="20" t="s">
        <v>472</v>
      </c>
      <c r="C686" s="13">
        <v>1.25</v>
      </c>
      <c r="D686" s="39">
        <v>1.002</v>
      </c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>
      <c r="A687" s="40">
        <f>EDATE(A685,1)</f>
        <v>42767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>
      <c r="A688" s="40">
        <f t="shared" ref="A688:A710" si="18">EDATE(A687,1)</f>
        <v>42795</v>
      </c>
      <c r="B688" s="20" t="s">
        <v>53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475</v>
      </c>
    </row>
    <row r="689" spans="1:11">
      <c r="A689" s="40"/>
      <c r="B689" s="20" t="s">
        <v>56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 t="s">
        <v>476</v>
      </c>
    </row>
    <row r="690" spans="1:11">
      <c r="A690" s="40"/>
      <c r="B690" s="66" t="s">
        <v>473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6</v>
      </c>
      <c r="I690" s="9"/>
      <c r="J690" s="11"/>
      <c r="K690" s="20" t="s">
        <v>496</v>
      </c>
    </row>
    <row r="691" spans="1:11">
      <c r="A691" s="40"/>
      <c r="B691" s="20" t="s">
        <v>198</v>
      </c>
      <c r="C691" s="13"/>
      <c r="D691" s="39">
        <v>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>
      <c r="A692" s="40"/>
      <c r="B692" s="20" t="s">
        <v>205</v>
      </c>
      <c r="C692" s="13"/>
      <c r="D692" s="39">
        <v>0.5</v>
      </c>
      <c r="E692" s="9"/>
      <c r="F692" s="20"/>
      <c r="G692" s="13" t="str">
        <f>IF(ISBLANK(Table1[[#This Row],[EARNED]]),"",Table1[[#This Row],[EARNED]])</f>
        <v/>
      </c>
      <c r="H692" s="39">
        <v>0.5</v>
      </c>
      <c r="I692" s="9"/>
      <c r="J692" s="11"/>
      <c r="K692" s="49">
        <v>44256</v>
      </c>
    </row>
    <row r="693" spans="1:11">
      <c r="A693" s="40"/>
      <c r="B693" s="20" t="s">
        <v>47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>
        <v>3</v>
      </c>
      <c r="K693" s="20" t="s">
        <v>477</v>
      </c>
    </row>
    <row r="694" spans="1:11">
      <c r="A694" s="40"/>
      <c r="B694" s="20" t="s">
        <v>474</v>
      </c>
      <c r="C694" s="13">
        <v>1.25</v>
      </c>
      <c r="D694" s="39">
        <v>2</v>
      </c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>
      <c r="A695" s="40">
        <f>EDATE(A688,1)</f>
        <v>42826</v>
      </c>
      <c r="B695" s="20" t="s">
        <v>478</v>
      </c>
      <c r="C695" s="13">
        <v>1.25</v>
      </c>
      <c r="D695" s="39">
        <v>2.5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>
      <c r="A696" s="40">
        <f t="shared" si="18"/>
        <v>42856</v>
      </c>
      <c r="B696" s="20" t="s">
        <v>45</v>
      </c>
      <c r="C696" s="13"/>
      <c r="D696" s="39">
        <v>1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50">
        <v>45056</v>
      </c>
    </row>
    <row r="697" spans="1:11">
      <c r="A697" s="40"/>
      <c r="B697" s="20" t="s">
        <v>46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1</v>
      </c>
      <c r="I697" s="9"/>
      <c r="J697" s="11"/>
      <c r="K697" s="50">
        <v>45048</v>
      </c>
    </row>
    <row r="698" spans="1:11">
      <c r="A698" s="40"/>
      <c r="B698" s="20" t="s">
        <v>46</v>
      </c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>
        <v>1</v>
      </c>
      <c r="I698" s="9"/>
      <c r="J698" s="11"/>
      <c r="K698" s="50">
        <v>45064</v>
      </c>
    </row>
    <row r="699" spans="1:11">
      <c r="A699" s="40"/>
      <c r="B699" s="20"/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/>
    </row>
    <row r="700" spans="1:11">
      <c r="A700" s="40">
        <f>EDATE(A696,1)</f>
        <v>42887</v>
      </c>
      <c r="B700" s="20" t="s">
        <v>46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50">
        <v>45099</v>
      </c>
    </row>
    <row r="701" spans="1:11">
      <c r="A701" s="40"/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>
      <c r="A702" s="40">
        <f>EDATE(A700,1)</f>
        <v>42917</v>
      </c>
      <c r="B702" s="20" t="s">
        <v>55</v>
      </c>
      <c r="C702" s="13">
        <v>1.25</v>
      </c>
      <c r="D702" s="39">
        <v>0.5</v>
      </c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>
      <c r="A703" s="40">
        <f t="shared" si="18"/>
        <v>42948</v>
      </c>
      <c r="B703" s="20" t="s">
        <v>53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2</v>
      </c>
      <c r="I703" s="9"/>
      <c r="J703" s="11"/>
      <c r="K703" s="20" t="s">
        <v>479</v>
      </c>
    </row>
    <row r="704" spans="1:11">
      <c r="A704" s="40"/>
      <c r="B704" s="20" t="s">
        <v>46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1</v>
      </c>
      <c r="I704" s="9"/>
      <c r="J704" s="11"/>
      <c r="K704" s="50">
        <v>45145</v>
      </c>
    </row>
    <row r="705" spans="1:11">
      <c r="A705" s="40"/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>
      <c r="A706" s="40">
        <f>EDATE(A703,1)</f>
        <v>42979</v>
      </c>
      <c r="B706" s="20" t="s">
        <v>53</v>
      </c>
      <c r="C706" s="13"/>
      <c r="D706" s="39">
        <v>0.5</v>
      </c>
      <c r="E706" s="9"/>
      <c r="F706" s="20"/>
      <c r="G706" s="13" t="str">
        <f>IF(ISBLANK(Table1[[#This Row],[EARNED]]),"",Table1[[#This Row],[EARNED]])</f>
        <v/>
      </c>
      <c r="H706" s="39">
        <v>1.5</v>
      </c>
      <c r="I706" s="9"/>
      <c r="J706" s="11"/>
      <c r="K706" s="20"/>
    </row>
    <row r="707" spans="1:11">
      <c r="A707" s="40"/>
      <c r="B707" s="20" t="s">
        <v>53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>
        <v>2</v>
      </c>
      <c r="K707" s="20" t="s">
        <v>480</v>
      </c>
    </row>
    <row r="708" spans="1:11">
      <c r="A708" s="40"/>
      <c r="B708" s="20" t="s">
        <v>474</v>
      </c>
      <c r="C708" s="13">
        <v>1.25</v>
      </c>
      <c r="D708" s="39">
        <v>2</v>
      </c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20"/>
    </row>
    <row r="709" spans="1:11">
      <c r="A709" s="40">
        <f>EDATE(A706,1)</f>
        <v>43009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>
      <c r="A710" s="40">
        <f t="shared" si="18"/>
        <v>43040</v>
      </c>
      <c r="B710" s="20" t="s">
        <v>53</v>
      </c>
      <c r="C710" s="13"/>
      <c r="D710" s="43"/>
      <c r="E710" s="52"/>
      <c r="F710" s="15"/>
      <c r="G710" s="42" t="str">
        <f>IF(ISBLANK(Table1[[#This Row],[EARNED]]),"",Table1[[#This Row],[EARNED]])</f>
        <v/>
      </c>
      <c r="H710" s="43">
        <v>2</v>
      </c>
      <c r="I710" s="52"/>
      <c r="J710" s="12"/>
      <c r="K710" s="15" t="s">
        <v>481</v>
      </c>
    </row>
    <row r="711" spans="1:11">
      <c r="A711" s="40"/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>
      <c r="A712" s="40">
        <f>EDATE(A710,1)</f>
        <v>43070</v>
      </c>
      <c r="B712" s="20" t="s">
        <v>46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50">
        <v>45264</v>
      </c>
    </row>
    <row r="713" spans="1:11">
      <c r="A713" s="40"/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>
      <c r="A714" s="48" t="s">
        <v>482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>
      <c r="A715" s="40">
        <v>43101</v>
      </c>
      <c r="B715" s="20" t="s">
        <v>46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>
        <v>1</v>
      </c>
      <c r="I715" s="9"/>
      <c r="J715" s="11"/>
      <c r="K715" s="49">
        <v>42005</v>
      </c>
    </row>
    <row r="716" spans="1:11">
      <c r="A716" s="40"/>
      <c r="B716" s="20" t="s">
        <v>133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 t="s">
        <v>483</v>
      </c>
    </row>
    <row r="717" spans="1:11">
      <c r="A717" s="40"/>
      <c r="B717" s="20"/>
      <c r="C717" s="13">
        <v>1.25</v>
      </c>
      <c r="D717" s="39"/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20"/>
    </row>
    <row r="718" spans="1:11">
      <c r="A718" s="40">
        <f>EDATE(A715,1)</f>
        <v>43132</v>
      </c>
      <c r="B718" s="20"/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/>
    </row>
    <row r="719" spans="1:11">
      <c r="A719" s="40">
        <f t="shared" ref="A719:A735" si="19">EDATE(A718,1)</f>
        <v>43160</v>
      </c>
      <c r="B719" s="20"/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20"/>
    </row>
    <row r="720" spans="1:11">
      <c r="A720" s="40">
        <f t="shared" si="19"/>
        <v>43191</v>
      </c>
      <c r="B720" s="20" t="s">
        <v>46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>
        <v>1</v>
      </c>
      <c r="I720" s="9"/>
      <c r="J720" s="11"/>
      <c r="K720" s="50">
        <v>45018</v>
      </c>
    </row>
    <row r="721" spans="1:11">
      <c r="A721" s="40"/>
      <c r="B721" s="20"/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/>
    </row>
    <row r="722" spans="1:11">
      <c r="A722" s="40">
        <f>EDATE(A720,1)</f>
        <v>43221</v>
      </c>
      <c r="B722" s="20" t="s">
        <v>46</v>
      </c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>
        <v>1</v>
      </c>
      <c r="I722" s="9"/>
      <c r="J722" s="11"/>
      <c r="K722" s="49">
        <v>42125</v>
      </c>
    </row>
    <row r="723" spans="1:11">
      <c r="A723" s="40"/>
      <c r="B723" s="20" t="s">
        <v>46</v>
      </c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>
        <v>1</v>
      </c>
      <c r="I723" s="9"/>
      <c r="J723" s="11"/>
      <c r="K723" s="50">
        <v>45053</v>
      </c>
    </row>
    <row r="724" spans="1:11">
      <c r="A724" s="40"/>
      <c r="B724" s="20" t="s">
        <v>219</v>
      </c>
      <c r="C724" s="13">
        <v>1.25</v>
      </c>
      <c r="D724" s="39">
        <v>1</v>
      </c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>
      <c r="A725" s="40">
        <f>EDATE(A722,1)</f>
        <v>43252</v>
      </c>
      <c r="B725" s="20" t="s">
        <v>141</v>
      </c>
      <c r="C725" s="13">
        <v>1.25</v>
      </c>
      <c r="D725" s="39">
        <v>2.3000000000000007E-2</v>
      </c>
      <c r="E725" s="9"/>
      <c r="F725" s="20"/>
      <c r="G725" s="13">
        <f>IF(ISBLANK(Table1[[#This Row],[EARNED]]),"",Table1[[#This Row],[EARNED]])</f>
        <v>1.25</v>
      </c>
      <c r="H725" s="39"/>
      <c r="I725" s="9"/>
      <c r="J725" s="11"/>
      <c r="K725" s="20"/>
    </row>
    <row r="726" spans="1:11">
      <c r="A726" s="40">
        <f t="shared" si="19"/>
        <v>43282</v>
      </c>
      <c r="B726" s="20" t="s">
        <v>46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>
        <v>1</v>
      </c>
      <c r="I726" s="9"/>
      <c r="J726" s="11"/>
      <c r="K726" s="50">
        <v>45116</v>
      </c>
    </row>
    <row r="727" spans="1:11">
      <c r="A727" s="40"/>
      <c r="B727" s="20" t="s">
        <v>46</v>
      </c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>
        <v>1</v>
      </c>
      <c r="I727" s="9"/>
      <c r="J727" s="11"/>
      <c r="K727" s="50">
        <v>45123</v>
      </c>
    </row>
    <row r="728" spans="1:11">
      <c r="A728" s="40"/>
      <c r="B728" s="20" t="s">
        <v>46</v>
      </c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>
        <v>1</v>
      </c>
      <c r="I728" s="9"/>
      <c r="J728" s="11"/>
      <c r="K728" s="50">
        <v>45130</v>
      </c>
    </row>
    <row r="729" spans="1:11">
      <c r="A729" s="40"/>
      <c r="B729" s="20" t="s">
        <v>46</v>
      </c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>
        <v>1</v>
      </c>
      <c r="I729" s="9"/>
      <c r="J729" s="11"/>
      <c r="K729" s="49">
        <v>46966</v>
      </c>
    </row>
    <row r="730" spans="1:11">
      <c r="A730" s="40"/>
      <c r="B730" s="20" t="s">
        <v>484</v>
      </c>
      <c r="C730" s="13">
        <v>1.25</v>
      </c>
      <c r="D730" s="39">
        <v>1.4999999999999999E-2</v>
      </c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>
      <c r="A731" s="40">
        <f>EDATE(A726,1)</f>
        <v>43313</v>
      </c>
      <c r="B731" s="20" t="s">
        <v>485</v>
      </c>
      <c r="C731" s="13">
        <v>1.25</v>
      </c>
      <c r="D731" s="39">
        <v>1.0169999999999999</v>
      </c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>
      <c r="A732" s="40">
        <f t="shared" si="19"/>
        <v>43344</v>
      </c>
      <c r="B732" s="20" t="s">
        <v>53</v>
      </c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>
        <v>2</v>
      </c>
      <c r="I732" s="9"/>
      <c r="J732" s="11"/>
      <c r="K732" s="20" t="s">
        <v>486</v>
      </c>
    </row>
    <row r="733" spans="1:11">
      <c r="A733" s="40"/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>
      <c r="A734" s="40">
        <f>EDATE(A732,1)</f>
        <v>43374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>
      <c r="A735" s="40">
        <f t="shared" si="19"/>
        <v>43405</v>
      </c>
      <c r="B735" s="20" t="s">
        <v>53</v>
      </c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>
        <v>2</v>
      </c>
      <c r="I735" s="9"/>
      <c r="J735" s="11"/>
      <c r="K735" s="20" t="s">
        <v>487</v>
      </c>
    </row>
    <row r="736" spans="1:11">
      <c r="A736" s="40"/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>
      <c r="A737" s="40">
        <f>EDATE(A735,1)</f>
        <v>43435</v>
      </c>
      <c r="B737" s="20" t="s">
        <v>200</v>
      </c>
      <c r="C737" s="13"/>
      <c r="D737" s="39">
        <v>5</v>
      </c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>
      <c r="A738" s="40"/>
      <c r="B738" s="20" t="s">
        <v>446</v>
      </c>
      <c r="C738" s="13">
        <v>1.25</v>
      </c>
      <c r="D738" s="39">
        <v>1.0209999999999999</v>
      </c>
      <c r="E738" s="9"/>
      <c r="F738" s="20"/>
      <c r="G738" s="13">
        <f>IF(ISBLANK(Table1[[#This Row],[EARNED]]),"",Table1[[#This Row],[EARNED]])</f>
        <v>1.25</v>
      </c>
      <c r="H738" s="39"/>
      <c r="I738" s="9"/>
      <c r="J738" s="11"/>
      <c r="K738" s="20"/>
    </row>
    <row r="739" spans="1:11">
      <c r="A739" s="48" t="s">
        <v>488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>
      <c r="A740" s="40">
        <v>43466</v>
      </c>
      <c r="B740" s="20" t="s">
        <v>53</v>
      </c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>
        <v>2</v>
      </c>
      <c r="I740" s="9"/>
      <c r="J740" s="11"/>
      <c r="K740" s="20" t="s">
        <v>364</v>
      </c>
    </row>
    <row r="741" spans="1:11">
      <c r="A741" s="40"/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>
      <c r="A742" s="40">
        <f>EDATE(A740,1)</f>
        <v>43497</v>
      </c>
      <c r="B742" s="20" t="s">
        <v>489</v>
      </c>
      <c r="C742" s="13">
        <v>1.25</v>
      </c>
      <c r="D742" s="39">
        <v>1.2E-2</v>
      </c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/>
    </row>
    <row r="743" spans="1:11">
      <c r="A743" s="40">
        <f t="shared" ref="A743:A764" si="20">EDATE(A742,1)</f>
        <v>43525</v>
      </c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2</v>
      </c>
      <c r="I743" s="9"/>
      <c r="J743" s="11"/>
      <c r="K743" s="20" t="s">
        <v>490</v>
      </c>
    </row>
    <row r="744" spans="1:11">
      <c r="A744" s="40"/>
      <c r="B744" s="20" t="s">
        <v>118</v>
      </c>
      <c r="C744" s="13">
        <v>1.25</v>
      </c>
      <c r="D744" s="39">
        <v>9.8000000000000004E-2</v>
      </c>
      <c r="E744" s="9"/>
      <c r="F744" s="20"/>
      <c r="G744" s="13">
        <f>IF(ISBLANK(Table1[[#This Row],[EARNED]]),"",Table1[[#This Row],[EARNED]])</f>
        <v>1.25</v>
      </c>
      <c r="H744" s="39"/>
      <c r="I744" s="9"/>
      <c r="J744" s="11"/>
      <c r="K744" s="20"/>
    </row>
    <row r="745" spans="1:11">
      <c r="A745" s="40">
        <f>EDATE(A743,1)</f>
        <v>43556</v>
      </c>
      <c r="B745" s="20" t="s">
        <v>45</v>
      </c>
      <c r="C745" s="13"/>
      <c r="D745" s="39">
        <v>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50">
        <v>45024</v>
      </c>
    </row>
    <row r="746" spans="1:11">
      <c r="A746" s="40"/>
      <c r="B746" s="20"/>
      <c r="C746" s="13">
        <v>1.25</v>
      </c>
      <c r="D746" s="39"/>
      <c r="E746" s="9"/>
      <c r="F746" s="20"/>
      <c r="G746" s="13">
        <f>IF(ISBLANK(Table1[[#This Row],[EARNED]]),"",Table1[[#This Row],[EARNED]])</f>
        <v>1.25</v>
      </c>
      <c r="H746" s="39"/>
      <c r="I746" s="9"/>
      <c r="J746" s="11"/>
      <c r="K746" s="20"/>
    </row>
    <row r="747" spans="1:11">
      <c r="A747" s="40">
        <f>EDATE(A745,1)</f>
        <v>43586</v>
      </c>
      <c r="B747" s="20" t="s">
        <v>55</v>
      </c>
      <c r="C747" s="13">
        <v>1.25</v>
      </c>
      <c r="D747" s="39">
        <v>0.5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/>
    </row>
    <row r="748" spans="1:11">
      <c r="A748" s="40">
        <f t="shared" si="20"/>
        <v>43617</v>
      </c>
      <c r="B748" s="20" t="s">
        <v>53</v>
      </c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>
        <v>2</v>
      </c>
      <c r="I748" s="9"/>
      <c r="J748" s="11"/>
      <c r="K748" s="20" t="s">
        <v>492</v>
      </c>
    </row>
    <row r="749" spans="1:11">
      <c r="A749" s="40"/>
      <c r="B749" s="20" t="s">
        <v>47</v>
      </c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>
        <v>3</v>
      </c>
      <c r="I749" s="9"/>
      <c r="J749" s="11"/>
      <c r="K749" s="20" t="s">
        <v>493</v>
      </c>
    </row>
    <row r="750" spans="1:11">
      <c r="A750" s="40"/>
      <c r="B750" s="20" t="s">
        <v>68</v>
      </c>
      <c r="C750" s="13"/>
      <c r="D750" s="39">
        <v>4</v>
      </c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 t="s">
        <v>494</v>
      </c>
    </row>
    <row r="751" spans="1:11">
      <c r="A751" s="40"/>
      <c r="B751" s="20" t="s">
        <v>491</v>
      </c>
      <c r="C751" s="13">
        <v>1.25</v>
      </c>
      <c r="D751" s="39">
        <v>0.59399999999999997</v>
      </c>
      <c r="E751" s="9"/>
      <c r="F751" s="20"/>
      <c r="G751" s="13">
        <f>IF(ISBLANK(Table1[[#This Row],[EARNED]]),"",Table1[[#This Row],[EARNED]])</f>
        <v>1.25</v>
      </c>
      <c r="H751" s="39"/>
      <c r="I751" s="9"/>
      <c r="J751" s="11"/>
      <c r="K751" s="20"/>
    </row>
    <row r="752" spans="1:11">
      <c r="A752" s="40">
        <f>EDATE(A748,1)</f>
        <v>43647</v>
      </c>
      <c r="B752" s="20" t="s">
        <v>47</v>
      </c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>
        <v>3</v>
      </c>
      <c r="I752" s="9"/>
      <c r="J752" s="11"/>
      <c r="K752" s="20" t="s">
        <v>495</v>
      </c>
    </row>
    <row r="753" spans="1:11">
      <c r="A753" s="40"/>
      <c r="B753" s="20" t="s">
        <v>202</v>
      </c>
      <c r="C753" s="13"/>
      <c r="D753" s="39">
        <v>2.5</v>
      </c>
      <c r="E753" s="9"/>
      <c r="F753" s="20"/>
      <c r="G753" s="13" t="str">
        <f>IF(ISBLANK(Table1[[#This Row],[EARNED]]),"",Table1[[#This Row],[EARNED]])</f>
        <v/>
      </c>
      <c r="H753" s="39">
        <v>0.5</v>
      </c>
      <c r="I753" s="9"/>
      <c r="J753" s="11"/>
      <c r="K753" s="20" t="s">
        <v>497</v>
      </c>
    </row>
    <row r="754" spans="1:11">
      <c r="A754" s="40"/>
      <c r="B754" s="20" t="s">
        <v>202</v>
      </c>
      <c r="C754" s="13"/>
      <c r="D754" s="39">
        <v>3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 t="s">
        <v>498</v>
      </c>
    </row>
    <row r="755" spans="1:11">
      <c r="A755" s="40"/>
      <c r="B755" s="20" t="s">
        <v>202</v>
      </c>
      <c r="C755" s="13"/>
      <c r="D755" s="39">
        <v>3</v>
      </c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 t="s">
        <v>499</v>
      </c>
    </row>
    <row r="756" spans="1:11">
      <c r="A756" s="40"/>
      <c r="B756" s="20" t="s">
        <v>202</v>
      </c>
      <c r="C756" s="13"/>
      <c r="D756" s="39">
        <v>3</v>
      </c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500</v>
      </c>
    </row>
    <row r="757" spans="1:11">
      <c r="A757" s="40"/>
      <c r="B757" s="20" t="s">
        <v>198</v>
      </c>
      <c r="C757" s="13"/>
      <c r="D757" s="39">
        <v>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 t="s">
        <v>501</v>
      </c>
    </row>
    <row r="758" spans="1:11">
      <c r="A758" s="40"/>
      <c r="B758" s="20" t="s">
        <v>82</v>
      </c>
      <c r="C758" s="13">
        <v>1.25</v>
      </c>
      <c r="D758" s="39">
        <v>4.8000000000000008E-2</v>
      </c>
      <c r="E758" s="9"/>
      <c r="F758" s="20"/>
      <c r="G758" s="13">
        <f>IF(ISBLANK(Table1[[#This Row],[EARNED]]),"",Table1[[#This Row],[EARNED]])</f>
        <v>1.25</v>
      </c>
      <c r="H758" s="39"/>
      <c r="I758" s="9"/>
      <c r="J758" s="11"/>
      <c r="K758" s="20"/>
    </row>
    <row r="759" spans="1:11">
      <c r="A759" s="40">
        <f>EDATE(A752,1)</f>
        <v>43678</v>
      </c>
      <c r="B759" s="20"/>
      <c r="C759" s="13">
        <v>1.25</v>
      </c>
      <c r="D759" s="39"/>
      <c r="E759" s="9"/>
      <c r="F759" s="20"/>
      <c r="G759" s="13">
        <f>IF(ISBLANK(Table1[[#This Row],[EARNED]]),"",Table1[[#This Row],[EARNED]])</f>
        <v>1.25</v>
      </c>
      <c r="H759" s="39"/>
      <c r="I759" s="9"/>
      <c r="J759" s="11"/>
      <c r="K759" s="20"/>
    </row>
    <row r="760" spans="1:11">
      <c r="A760" s="40">
        <f t="shared" si="20"/>
        <v>43709</v>
      </c>
      <c r="B760" s="20" t="s">
        <v>473</v>
      </c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>
        <v>6</v>
      </c>
      <c r="I760" s="9"/>
      <c r="J760" s="11"/>
      <c r="K760" s="53" t="s">
        <v>502</v>
      </c>
    </row>
    <row r="761" spans="1:11">
      <c r="A761" s="40"/>
      <c r="B761" s="20" t="s">
        <v>503</v>
      </c>
      <c r="C761" s="13">
        <v>1.25</v>
      </c>
      <c r="D761" s="39">
        <v>1.9000000000000003E-2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>
      <c r="A762" s="40">
        <f>EDATE(A760,1)</f>
        <v>43739</v>
      </c>
      <c r="B762" s="20" t="s">
        <v>86</v>
      </c>
      <c r="C762" s="13">
        <v>1.25</v>
      </c>
      <c r="D762" s="39">
        <v>4.0000000000000001E-3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/>
    </row>
    <row r="763" spans="1:11">
      <c r="A763" s="40">
        <f t="shared" si="20"/>
        <v>43770</v>
      </c>
      <c r="B763" s="20"/>
      <c r="C763" s="13">
        <v>1.25</v>
      </c>
      <c r="D763" s="39"/>
      <c r="E763" s="9"/>
      <c r="F763" s="20"/>
      <c r="G763" s="13">
        <f>IF(ISBLANK(Table1[[#This Row],[EARNED]]),"",Table1[[#This Row],[EARNED]])</f>
        <v>1.25</v>
      </c>
      <c r="H763" s="39"/>
      <c r="I763" s="9"/>
      <c r="J763" s="11"/>
      <c r="K763" s="20"/>
    </row>
    <row r="764" spans="1:11">
      <c r="A764" s="40">
        <f t="shared" si="20"/>
        <v>43800</v>
      </c>
      <c r="B764" s="20"/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/>
    </row>
    <row r="765" spans="1:11">
      <c r="A765" s="48" t="s">
        <v>504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>
      <c r="A766" s="40">
        <v>43831</v>
      </c>
      <c r="B766" s="20" t="s">
        <v>133</v>
      </c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67" t="s">
        <v>505</v>
      </c>
    </row>
    <row r="767" spans="1:11">
      <c r="A767" s="40"/>
      <c r="B767" s="20" t="s">
        <v>506</v>
      </c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 t="s">
        <v>507</v>
      </c>
    </row>
    <row r="768" spans="1:11">
      <c r="A768" s="40"/>
      <c r="B768" s="20"/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/>
      <c r="I768" s="9"/>
      <c r="J768" s="11"/>
      <c r="K768" s="20"/>
    </row>
    <row r="769" spans="1:11">
      <c r="A769" s="41">
        <f>EDATE(A766,1)</f>
        <v>43862</v>
      </c>
      <c r="B769" s="15"/>
      <c r="C769" s="13">
        <v>1.25</v>
      </c>
      <c r="D769" s="43"/>
      <c r="E769" s="52"/>
      <c r="F769" s="15"/>
      <c r="G769" s="42">
        <f>IF(ISBLANK(Table1[[#This Row],[EARNED]]),"",Table1[[#This Row],[EARNED]])</f>
        <v>1.25</v>
      </c>
      <c r="H769" s="43"/>
      <c r="I769" s="52"/>
      <c r="J769" s="12"/>
      <c r="K769" s="15"/>
    </row>
    <row r="770" spans="1:11">
      <c r="A770" s="41">
        <f t="shared" ref="A770:A785" si="21">EDATE(A769,1)</f>
        <v>43891</v>
      </c>
      <c r="B770" s="20"/>
      <c r="C770" s="13">
        <v>1.25</v>
      </c>
      <c r="D770" s="39"/>
      <c r="E770" s="9"/>
      <c r="F770" s="20"/>
      <c r="G770" s="13">
        <f>IF(ISBLANK(Table1[[#This Row],[EARNED]]),"",Table1[[#This Row],[EARNED]])</f>
        <v>1.25</v>
      </c>
      <c r="H770" s="39"/>
      <c r="I770" s="9"/>
      <c r="J770" s="11"/>
      <c r="K770" s="20"/>
    </row>
    <row r="771" spans="1:11">
      <c r="A771" s="41">
        <f t="shared" si="21"/>
        <v>43922</v>
      </c>
      <c r="B771" s="20"/>
      <c r="C771" s="13">
        <v>1.25</v>
      </c>
      <c r="D771" s="39"/>
      <c r="E771" s="9"/>
      <c r="F771" s="20"/>
      <c r="G771" s="13">
        <f>IF(ISBLANK(Table1[[#This Row],[EARNED]]),"",Table1[[#This Row],[EARNED]])</f>
        <v>1.25</v>
      </c>
      <c r="H771" s="39"/>
      <c r="I771" s="9"/>
      <c r="J771" s="11"/>
      <c r="K771" s="20"/>
    </row>
    <row r="772" spans="1:11">
      <c r="A772" s="41">
        <f t="shared" si="21"/>
        <v>43952</v>
      </c>
      <c r="B772" s="20"/>
      <c r="C772" s="13">
        <v>1.25</v>
      </c>
      <c r="D772" s="39"/>
      <c r="E772" s="9"/>
      <c r="F772" s="20"/>
      <c r="G772" s="13">
        <f>IF(ISBLANK(Table1[[#This Row],[EARNED]]),"",Table1[[#This Row],[EARNED]])</f>
        <v>1.25</v>
      </c>
      <c r="H772" s="39"/>
      <c r="I772" s="9"/>
      <c r="J772" s="11"/>
      <c r="K772" s="20"/>
    </row>
    <row r="773" spans="1:11">
      <c r="A773" s="41">
        <f t="shared" si="21"/>
        <v>43983</v>
      </c>
      <c r="B773" s="20"/>
      <c r="C773" s="13">
        <v>1.25</v>
      </c>
      <c r="D773" s="39"/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/>
    </row>
    <row r="774" spans="1:11">
      <c r="A774" s="41">
        <f t="shared" si="21"/>
        <v>44013</v>
      </c>
      <c r="B774" s="20" t="s">
        <v>46</v>
      </c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>
        <v>1</v>
      </c>
      <c r="I774" s="9"/>
      <c r="J774" s="11"/>
      <c r="K774" s="49">
        <v>41456</v>
      </c>
    </row>
    <row r="775" spans="1:11">
      <c r="A775" s="40"/>
      <c r="B775" s="20" t="s">
        <v>51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 t="s">
        <v>508</v>
      </c>
    </row>
    <row r="776" spans="1:11">
      <c r="A776" s="40"/>
      <c r="B776" s="20"/>
      <c r="C776" s="13">
        <v>1.25</v>
      </c>
      <c r="D776" s="39"/>
      <c r="E776" s="9"/>
      <c r="F776" s="20"/>
      <c r="G776" s="13">
        <f>IF(ISBLANK(Table1[[#This Row],[EARNED]]),"",Table1[[#This Row],[EARNED]])</f>
        <v>1.25</v>
      </c>
      <c r="H776" s="39"/>
      <c r="I776" s="9"/>
      <c r="J776" s="11"/>
      <c r="K776" s="20"/>
    </row>
    <row r="777" spans="1:11">
      <c r="A777" s="41">
        <f>EDATE(A774,1)</f>
        <v>44044</v>
      </c>
      <c r="B777" s="20" t="s">
        <v>53</v>
      </c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>
        <v>2</v>
      </c>
      <c r="I777" s="9"/>
      <c r="J777" s="11"/>
      <c r="K777" s="20" t="s">
        <v>509</v>
      </c>
    </row>
    <row r="778" spans="1:11">
      <c r="A778" s="40"/>
      <c r="B778" s="20" t="s">
        <v>45</v>
      </c>
      <c r="C778" s="13"/>
      <c r="D778" s="39">
        <v>1</v>
      </c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50">
        <v>45170</v>
      </c>
    </row>
    <row r="779" spans="1:11">
      <c r="A779" s="40"/>
      <c r="B779" s="20" t="s">
        <v>56</v>
      </c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 t="s">
        <v>57</v>
      </c>
    </row>
    <row r="780" spans="1:11">
      <c r="A780" s="40"/>
      <c r="B780" s="20"/>
      <c r="C780" s="13">
        <v>1.25</v>
      </c>
      <c r="D780" s="39"/>
      <c r="E780" s="9"/>
      <c r="F780" s="20"/>
      <c r="G780" s="13">
        <f>IF(ISBLANK(Table1[[#This Row],[EARNED]]),"",Table1[[#This Row],[EARNED]])</f>
        <v>1.25</v>
      </c>
      <c r="H780" s="39"/>
      <c r="I780" s="9"/>
      <c r="J780" s="11"/>
      <c r="K780" s="20"/>
    </row>
    <row r="781" spans="1:11">
      <c r="A781" s="41">
        <f>EDATE(A777,1)</f>
        <v>44075</v>
      </c>
      <c r="B781" s="20" t="s">
        <v>46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1</v>
      </c>
      <c r="I781" s="9"/>
      <c r="J781" s="11"/>
      <c r="K781" s="50">
        <v>45197</v>
      </c>
    </row>
    <row r="782" spans="1:11">
      <c r="A782" s="40"/>
      <c r="B782" s="20"/>
      <c r="C782" s="13">
        <v>1.25</v>
      </c>
      <c r="D782" s="39"/>
      <c r="E782" s="9"/>
      <c r="F782" s="20"/>
      <c r="G782" s="13">
        <f>IF(ISBLANK(Table1[[#This Row],[EARNED]]),"",Table1[[#This Row],[EARNED]])</f>
        <v>1.25</v>
      </c>
      <c r="H782" s="39"/>
      <c r="I782" s="9"/>
      <c r="J782" s="11"/>
      <c r="K782" s="20"/>
    </row>
    <row r="783" spans="1:11">
      <c r="A783" s="41">
        <f>EDATE(A781,1)</f>
        <v>44105</v>
      </c>
      <c r="B783" s="20"/>
      <c r="C783" s="13">
        <v>1.25</v>
      </c>
      <c r="D783" s="39"/>
      <c r="E783" s="9"/>
      <c r="F783" s="20"/>
      <c r="G783" s="13">
        <f>IF(ISBLANK(Table1[[#This Row],[EARNED]]),"",Table1[[#This Row],[EARNED]])</f>
        <v>1.25</v>
      </c>
      <c r="H783" s="39"/>
      <c r="I783" s="9"/>
      <c r="J783" s="11"/>
      <c r="K783" s="20"/>
    </row>
    <row r="784" spans="1:11">
      <c r="A784" s="41">
        <f t="shared" si="21"/>
        <v>44136</v>
      </c>
      <c r="B784" s="20"/>
      <c r="C784" s="13">
        <v>1.25</v>
      </c>
      <c r="D784" s="39"/>
      <c r="E784" s="9"/>
      <c r="F784" s="20"/>
      <c r="G784" s="13">
        <f>IF(ISBLANK(Table1[[#This Row],[EARNED]]),"",Table1[[#This Row],[EARNED]])</f>
        <v>1.25</v>
      </c>
      <c r="H784" s="39"/>
      <c r="I784" s="9"/>
      <c r="J784" s="11"/>
      <c r="K784" s="20"/>
    </row>
    <row r="785" spans="1:11">
      <c r="A785" s="41">
        <f t="shared" si="21"/>
        <v>44166</v>
      </c>
      <c r="B785" s="20" t="s">
        <v>186</v>
      </c>
      <c r="C785" s="13">
        <v>1.25</v>
      </c>
      <c r="D785" s="39">
        <v>2</v>
      </c>
      <c r="E785" s="9"/>
      <c r="F785" s="20"/>
      <c r="G785" s="13">
        <f>IF(ISBLANK(Table1[[#This Row],[EARNED]]),"",Table1[[#This Row],[EARNED]])</f>
        <v>1.25</v>
      </c>
      <c r="H785" s="39"/>
      <c r="I785" s="9"/>
      <c r="J785" s="11"/>
      <c r="K785" s="20"/>
    </row>
    <row r="786" spans="1:11">
      <c r="A786" s="68" t="s">
        <v>510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>
      <c r="A787" s="40">
        <v>44197</v>
      </c>
      <c r="B787" s="20"/>
      <c r="C787" s="13">
        <v>1.25</v>
      </c>
      <c r="D787" s="39"/>
      <c r="E787" s="9"/>
      <c r="F787" s="20"/>
      <c r="G787" s="13">
        <f>IF(ISBLANK(Table1[[#This Row],[EARNED]]),"",Table1[[#This Row],[EARNED]])</f>
        <v>1.25</v>
      </c>
      <c r="H787" s="39"/>
      <c r="I787" s="9"/>
      <c r="J787" s="11"/>
      <c r="K787" s="20"/>
    </row>
    <row r="788" spans="1:11">
      <c r="A788" s="40">
        <f>EDATE(A787,1)</f>
        <v>44228</v>
      </c>
      <c r="B788" s="20"/>
      <c r="C788" s="13">
        <v>1.25</v>
      </c>
      <c r="D788" s="39"/>
      <c r="E788" s="9"/>
      <c r="F788" s="20"/>
      <c r="G788" s="13">
        <f>IF(ISBLANK(Table1[[#This Row],[EARNED]]),"",Table1[[#This Row],[EARNED]])</f>
        <v>1.25</v>
      </c>
      <c r="H788" s="39"/>
      <c r="I788" s="9"/>
      <c r="J788" s="11"/>
      <c r="K788" s="20"/>
    </row>
    <row r="789" spans="1:11">
      <c r="A789" s="40">
        <f t="shared" ref="A789:A798" si="22">EDATE(A788,1)</f>
        <v>44256</v>
      </c>
      <c r="B789" s="20"/>
      <c r="C789" s="13">
        <v>1.25</v>
      </c>
      <c r="D789" s="39"/>
      <c r="E789" s="9"/>
      <c r="F789" s="20"/>
      <c r="G789" s="13">
        <f>IF(ISBLANK(Table1[[#This Row],[EARNED]]),"",Table1[[#This Row],[EARNED]])</f>
        <v>1.25</v>
      </c>
      <c r="H789" s="39"/>
      <c r="I789" s="9"/>
      <c r="J789" s="11"/>
      <c r="K789" s="20"/>
    </row>
    <row r="790" spans="1:11">
      <c r="A790" s="40">
        <f t="shared" si="22"/>
        <v>44287</v>
      </c>
      <c r="B790" s="20"/>
      <c r="C790" s="13">
        <v>1.25</v>
      </c>
      <c r="D790" s="39"/>
      <c r="E790" s="9"/>
      <c r="F790" s="20"/>
      <c r="G790" s="13">
        <f>IF(ISBLANK(Table1[[#This Row],[EARNED]]),"",Table1[[#This Row],[EARNED]])</f>
        <v>1.25</v>
      </c>
      <c r="H790" s="39"/>
      <c r="I790" s="9"/>
      <c r="J790" s="11"/>
      <c r="K790" s="20"/>
    </row>
    <row r="791" spans="1:11">
      <c r="A791" s="40">
        <f t="shared" si="22"/>
        <v>44317</v>
      </c>
      <c r="B791" s="20"/>
      <c r="C791" s="13">
        <v>1.25</v>
      </c>
      <c r="D791" s="39"/>
      <c r="E791" s="9"/>
      <c r="F791" s="20"/>
      <c r="G791" s="13">
        <f>IF(ISBLANK(Table1[[#This Row],[EARNED]]),"",Table1[[#This Row],[EARNED]])</f>
        <v>1.25</v>
      </c>
      <c r="H791" s="39"/>
      <c r="I791" s="9"/>
      <c r="J791" s="11"/>
      <c r="K791" s="20"/>
    </row>
    <row r="792" spans="1:11">
      <c r="A792" s="40">
        <f t="shared" si="22"/>
        <v>44348</v>
      </c>
      <c r="B792" s="20"/>
      <c r="C792" s="13">
        <v>1.25</v>
      </c>
      <c r="D792" s="39"/>
      <c r="E792" s="9"/>
      <c r="F792" s="20"/>
      <c r="G792" s="13">
        <f>IF(ISBLANK(Table1[[#This Row],[EARNED]]),"",Table1[[#This Row],[EARNED]])</f>
        <v>1.25</v>
      </c>
      <c r="H792" s="39"/>
      <c r="I792" s="9"/>
      <c r="J792" s="11"/>
      <c r="K792" s="20"/>
    </row>
    <row r="793" spans="1:11">
      <c r="A793" s="40">
        <f t="shared" si="22"/>
        <v>44378</v>
      </c>
      <c r="B793" s="20"/>
      <c r="C793" s="13">
        <v>1.25</v>
      </c>
      <c r="D793" s="39"/>
      <c r="E793" s="9"/>
      <c r="F793" s="20"/>
      <c r="G793" s="13">
        <f>IF(ISBLANK(Table1[[#This Row],[EARNED]]),"",Table1[[#This Row],[EARNED]])</f>
        <v>1.25</v>
      </c>
      <c r="H793" s="39"/>
      <c r="I793" s="9"/>
      <c r="J793" s="11"/>
      <c r="K793" s="20"/>
    </row>
    <row r="794" spans="1:11">
      <c r="A794" s="40">
        <f t="shared" si="22"/>
        <v>44409</v>
      </c>
      <c r="B794" s="20"/>
      <c r="C794" s="13">
        <v>1.25</v>
      </c>
      <c r="D794" s="39"/>
      <c r="E794" s="9"/>
      <c r="F794" s="20"/>
      <c r="G794" s="13">
        <f>IF(ISBLANK(Table1[[#This Row],[EARNED]]),"",Table1[[#This Row],[EARNED]])</f>
        <v>1.25</v>
      </c>
      <c r="H794" s="39"/>
      <c r="I794" s="9"/>
      <c r="J794" s="11"/>
      <c r="K794" s="20"/>
    </row>
    <row r="795" spans="1:11">
      <c r="A795" s="40">
        <f t="shared" si="22"/>
        <v>44440</v>
      </c>
      <c r="B795" s="20"/>
      <c r="C795" s="13">
        <v>1.25</v>
      </c>
      <c r="D795" s="39"/>
      <c r="E795" s="9"/>
      <c r="F795" s="20"/>
      <c r="G795" s="13">
        <f>IF(ISBLANK(Table1[[#This Row],[EARNED]]),"",Table1[[#This Row],[EARNED]])</f>
        <v>1.25</v>
      </c>
      <c r="H795" s="39"/>
      <c r="I795" s="9"/>
      <c r="J795" s="11"/>
      <c r="K795" s="20"/>
    </row>
    <row r="796" spans="1:11">
      <c r="A796" s="40">
        <f t="shared" si="22"/>
        <v>44470</v>
      </c>
      <c r="B796" s="20"/>
      <c r="C796" s="13">
        <v>1.25</v>
      </c>
      <c r="D796" s="39"/>
      <c r="E796" s="9"/>
      <c r="F796" s="20"/>
      <c r="G796" s="13">
        <f>IF(ISBLANK(Table1[[#This Row],[EARNED]]),"",Table1[[#This Row],[EARNED]])</f>
        <v>1.25</v>
      </c>
      <c r="H796" s="39"/>
      <c r="I796" s="9"/>
      <c r="J796" s="11"/>
      <c r="K796" s="20"/>
    </row>
    <row r="797" spans="1:11">
      <c r="A797" s="40">
        <f t="shared" si="22"/>
        <v>44501</v>
      </c>
      <c r="B797" s="20"/>
      <c r="C797" s="13">
        <v>1.25</v>
      </c>
      <c r="D797" s="39"/>
      <c r="E797" s="9"/>
      <c r="F797" s="20"/>
      <c r="G797" s="13">
        <f>IF(ISBLANK(Table1[[#This Row],[EARNED]]),"",Table1[[#This Row],[EARNED]])</f>
        <v>1.25</v>
      </c>
      <c r="H797" s="39"/>
      <c r="I797" s="9"/>
      <c r="J797" s="11"/>
      <c r="K797" s="20"/>
    </row>
    <row r="798" spans="1:11">
      <c r="A798" s="40">
        <f t="shared" si="22"/>
        <v>44531</v>
      </c>
      <c r="B798" s="20" t="s">
        <v>336</v>
      </c>
      <c r="C798" s="13">
        <v>1.25</v>
      </c>
      <c r="D798" s="39"/>
      <c r="E798" s="9"/>
      <c r="F798" s="20"/>
      <c r="G798" s="13">
        <f>IF(ISBLANK(Table1[[#This Row],[EARNED]]),"",Table1[[#This Row],[EARNED]])</f>
        <v>1.25</v>
      </c>
      <c r="H798" s="39"/>
      <c r="I798" s="9"/>
      <c r="J798" s="11"/>
      <c r="K798" s="20" t="s">
        <v>511</v>
      </c>
    </row>
    <row r="799" spans="1:11">
      <c r="A799" s="40"/>
      <c r="B799" s="20" t="s">
        <v>196</v>
      </c>
      <c r="C799" s="13"/>
      <c r="D799" s="39">
        <v>5</v>
      </c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 t="s">
        <v>512</v>
      </c>
    </row>
    <row r="800" spans="1:11">
      <c r="A800" s="48" t="s">
        <v>513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>
      <c r="A801" s="40">
        <v>44562</v>
      </c>
      <c r="B801" s="20"/>
      <c r="C801" s="13">
        <v>1.25</v>
      </c>
      <c r="D801" s="39"/>
      <c r="E801" s="9"/>
      <c r="F801" s="20"/>
      <c r="G801" s="13">
        <f>IF(ISBLANK(Table1[[#This Row],[EARNED]]),"",Table1[[#This Row],[EARNED]])</f>
        <v>1.25</v>
      </c>
      <c r="H801" s="39"/>
      <c r="I801" s="9"/>
      <c r="J801" s="11"/>
      <c r="K801" s="20"/>
    </row>
    <row r="802" spans="1:11">
      <c r="A802" s="40">
        <f>EDATE(A801,1)</f>
        <v>44593</v>
      </c>
      <c r="B802" s="20"/>
      <c r="C802" s="13">
        <v>1.25</v>
      </c>
      <c r="D802" s="39"/>
      <c r="E802" s="9"/>
      <c r="F802" s="20"/>
      <c r="G802" s="13">
        <f>IF(ISBLANK(Table1[[#This Row],[EARNED]]),"",Table1[[#This Row],[EARNED]])</f>
        <v>1.25</v>
      </c>
      <c r="H802" s="39"/>
      <c r="I802" s="9"/>
      <c r="J802" s="11"/>
      <c r="K802" s="20"/>
    </row>
    <row r="803" spans="1:11">
      <c r="A803" s="40">
        <f t="shared" ref="A803:A807" si="23">EDATE(A802,1)</f>
        <v>44621</v>
      </c>
      <c r="B803" s="20" t="s">
        <v>56</v>
      </c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 t="s">
        <v>476</v>
      </c>
    </row>
    <row r="804" spans="1:11">
      <c r="A804" s="40"/>
      <c r="B804" s="20" t="s">
        <v>47</v>
      </c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>
        <v>3</v>
      </c>
      <c r="I804" s="9"/>
      <c r="J804" s="11"/>
      <c r="K804" s="20" t="s">
        <v>514</v>
      </c>
    </row>
    <row r="805" spans="1:11">
      <c r="A805" s="40"/>
      <c r="B805" s="20"/>
      <c r="C805" s="13">
        <v>1.25</v>
      </c>
      <c r="D805" s="39"/>
      <c r="E805" s="9"/>
      <c r="F805" s="20"/>
      <c r="G805" s="13">
        <f>IF(ISBLANK(Table1[[#This Row],[EARNED]]),"",Table1[[#This Row],[EARNED]])</f>
        <v>1.25</v>
      </c>
      <c r="H805" s="39"/>
      <c r="I805" s="9"/>
      <c r="J805" s="11"/>
      <c r="K805" s="20"/>
    </row>
    <row r="806" spans="1:11">
      <c r="A806" s="40">
        <f>EDATE(A803,1)</f>
        <v>44652</v>
      </c>
      <c r="B806" s="20"/>
      <c r="C806" s="13">
        <v>1.25</v>
      </c>
      <c r="D806" s="39"/>
      <c r="E806" s="9"/>
      <c r="F806" s="20"/>
      <c r="G806" s="13">
        <f>IF(ISBLANK(Table1[[#This Row],[EARNED]]),"",Table1[[#This Row],[EARNED]])</f>
        <v>1.25</v>
      </c>
      <c r="H806" s="39"/>
      <c r="I806" s="9"/>
      <c r="J806" s="11"/>
      <c r="K806" s="20"/>
    </row>
    <row r="807" spans="1:11">
      <c r="A807" s="40">
        <f t="shared" si="23"/>
        <v>44682</v>
      </c>
      <c r="B807" s="20" t="s">
        <v>51</v>
      </c>
      <c r="C807" s="13"/>
      <c r="D807" s="39">
        <v>2</v>
      </c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 t="s">
        <v>343</v>
      </c>
    </row>
    <row r="808" spans="1:11">
      <c r="A808" s="40"/>
      <c r="B808" s="20"/>
      <c r="C808" s="13">
        <v>1.25</v>
      </c>
      <c r="D808" s="39"/>
      <c r="E808" s="9"/>
      <c r="F808" s="20"/>
      <c r="G808" s="13">
        <f>IF(ISBLANK(Table1[[#This Row],[EARNED]]),"",Table1[[#This Row],[EARNED]])</f>
        <v>1.25</v>
      </c>
      <c r="H808" s="39"/>
      <c r="I808" s="9"/>
      <c r="J808" s="11"/>
      <c r="K808" s="20"/>
    </row>
    <row r="809" spans="1:11">
      <c r="A809" s="40">
        <f>EDATE(A807,1)</f>
        <v>44713</v>
      </c>
      <c r="B809" s="15" t="s">
        <v>53</v>
      </c>
      <c r="C809" s="13"/>
      <c r="D809" s="43"/>
      <c r="E809" s="52"/>
      <c r="F809" s="15"/>
      <c r="G809" s="42" t="str">
        <f>IF(ISBLANK(Table1[[#This Row],[EARNED]]),"",Table1[[#This Row],[EARNED]])</f>
        <v/>
      </c>
      <c r="H809" s="43">
        <v>2</v>
      </c>
      <c r="I809" s="52"/>
      <c r="J809" s="12"/>
      <c r="K809" s="15" t="s">
        <v>515</v>
      </c>
    </row>
    <row r="810" spans="1:11">
      <c r="A810" s="40"/>
      <c r="B810" s="20"/>
      <c r="C810" s="13">
        <v>1.25</v>
      </c>
      <c r="D810" s="39"/>
      <c r="E810" s="9"/>
      <c r="F810" s="20"/>
      <c r="G810" s="13">
        <f>IF(ISBLANK(Table1[[#This Row],[EARNED]]),"",Table1[[#This Row],[EARNED]])</f>
        <v>1.25</v>
      </c>
      <c r="H810" s="39"/>
      <c r="I810" s="9"/>
      <c r="J810" s="11"/>
      <c r="K810" s="20"/>
    </row>
    <row r="811" spans="1:11">
      <c r="A811" s="40">
        <f>EDATE(A809,1)</f>
        <v>44743</v>
      </c>
      <c r="B811" s="20" t="s">
        <v>66</v>
      </c>
      <c r="C811" s="13"/>
      <c r="D811" s="39">
        <v>3</v>
      </c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 t="s">
        <v>516</v>
      </c>
    </row>
    <row r="812" spans="1:11">
      <c r="A812" s="40"/>
      <c r="B812" s="20"/>
      <c r="C812" s="13">
        <v>1.25</v>
      </c>
      <c r="D812" s="39"/>
      <c r="E812" s="9"/>
      <c r="F812" s="20"/>
      <c r="G812" s="13">
        <f>IF(ISBLANK(Table1[[#This Row],[EARNED]]),"",Table1[[#This Row],[EARNED]])</f>
        <v>1.25</v>
      </c>
      <c r="H812" s="39"/>
      <c r="I812" s="9"/>
      <c r="J812" s="11"/>
      <c r="K812" s="20"/>
    </row>
    <row r="813" spans="1:11">
      <c r="A813" s="40">
        <f>EDATE(A811,1)</f>
        <v>44774</v>
      </c>
      <c r="B813" s="20" t="s">
        <v>53</v>
      </c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>
        <v>2</v>
      </c>
      <c r="I813" s="9"/>
      <c r="J813" s="11"/>
      <c r="K813" s="20" t="s">
        <v>517</v>
      </c>
    </row>
    <row r="814" spans="1:11">
      <c r="A814" s="40"/>
      <c r="B814" s="20" t="s">
        <v>56</v>
      </c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 t="s">
        <v>518</v>
      </c>
    </row>
    <row r="815" spans="1:11">
      <c r="A815" s="40"/>
      <c r="B815" s="20"/>
      <c r="C815" s="13">
        <v>1.25</v>
      </c>
      <c r="D815" s="39"/>
      <c r="E815" s="9"/>
      <c r="F815" s="20"/>
      <c r="G815" s="13">
        <f>IF(ISBLANK(Table1[[#This Row],[EARNED]]),"",Table1[[#This Row],[EARNED]])</f>
        <v>1.25</v>
      </c>
      <c r="H815" s="39"/>
      <c r="I815" s="9"/>
      <c r="J815" s="11"/>
      <c r="K815" s="20"/>
    </row>
    <row r="816" spans="1:11">
      <c r="A816" s="41"/>
      <c r="B816" s="15"/>
      <c r="C816" s="42"/>
      <c r="D816" s="43"/>
      <c r="E816" s="52"/>
      <c r="F816" s="15"/>
      <c r="G816" s="42" t="str">
        <f>IF(ISBLANK(Table1[[#This Row],[EARNED]]),"",Table1[[#This Row],[EARNED]])</f>
        <v/>
      </c>
      <c r="H816" s="43"/>
      <c r="I816" s="52"/>
      <c r="J816" s="12"/>
      <c r="K8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topLeftCell="A2"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0.5</v>
      </c>
      <c r="B3" s="11">
        <v>0.5</v>
      </c>
      <c r="D3">
        <v>0</v>
      </c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2023-03-08T03:25:38Z</dcterms:modified>
</cp:coreProperties>
</file>