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A12" i="5"/>
  <c r="E9" i="5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0" i="5"/>
  <c r="I9" i="5" s="1"/>
  <c r="G9" i="5"/>
  <c r="G3" i="3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<sst xmlns="http://schemas.openxmlformats.org/spreadsheetml/2006/main" count="96" uniqueCount="58">
  <si>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</si>
  <si>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</si>
  <si>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</si>
  <si>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</si>
  <si>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</si>
  <si>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</si>
  <si>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</si>
  <si>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</si>
  <si>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</si>
  <si>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</si>
  <si>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</si>
  <si>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</si>
  <si>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</si>
  <si>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</si>
  <si>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</si>
  <si>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</si>
  <si>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</si>
  <si>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</si>
  <si>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</si>
  <si>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</si>
  <si>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</si>
  <si>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</si>
  <si>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</si>
  <si>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</si>
  <si>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</si>
  <si>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</si>
  <si>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</si>
  <si>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</si>
  <si>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</si>
  <si>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</si>
  <si>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</si>
  <si>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</si>
  <si>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</si>
  <si>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</si>
  <si>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</si>
  <si>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</si>
  <si>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</si>
  <si>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</si>
  <si>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</si>
  <si>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</si>
  <si>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</si>
  <si>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</si>
  <si>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SESMA, LAZARO</t>
  </si>
  <si>
    <t>CASUAL</t>
  </si>
  <si>
    <t>PICNIC</t>
  </si>
  <si>
    <t>FL(5-0-0)</t>
  </si>
  <si>
    <t>2018</t>
  </si>
  <si>
    <t>SL(7-0-0)</t>
  </si>
  <si>
    <t>2019</t>
  </si>
  <si>
    <t>2020</t>
  </si>
  <si>
    <t>2021</t>
  </si>
  <si>
    <t>2022</t>
  </si>
  <si>
    <t>3/28-4/5/22</t>
  </si>
  <si>
    <t>8/21 - 11/30/2022</t>
  </si>
  <si>
    <t>SVL(70-0-0)</t>
  </si>
  <si>
    <t>SVL(20-0-0)</t>
  </si>
  <si>
    <t>12/1-31/22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</si>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</sst>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9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4"/>
  <sheetViews>
    <sheetView tabSelected="1" topLeftCell="A2" zoomScaleNormal="100" workbookViewId="0">
      <pane ySplit="3570" topLeftCell="A58" activePane="bottomLeft"/>
      <selection activeCell="I9" sqref="I9"/>
      <selection pane="bottomLeft" activeCell="E70" sqref="E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8">
        <v>41456</v>
      </c>
      <c r="G3" s="53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</f>
        <v>52.5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77.5</v>
      </c>
      <c r="J9" s="12"/>
      <c r="K9" s="21"/>
    </row>
    <row r="10" spans="1:11" x14ac:dyDescent="0.25">
      <c r="A10" s="50" t="s">
        <v>46</v>
      </c>
      <c r="B10" s="21"/>
      <c r="C10" s="14"/>
      <c r="D10" s="41"/>
      <c r="E10" s="10"/>
      <c r="F10" s="21"/>
      <c r="G10" s="14" t="str">
        <f>IF(ISBLANK(Table1[[#This Row],[EARNED]]),"",Table1[[#This Row],[EARNED]])</f>
        <v/>
      </c>
      <c r="H10" s="41"/>
      <c r="I10" s="10"/>
      <c r="J10" s="12"/>
      <c r="K10" s="21"/>
    </row>
    <row r="11" spans="1:11" x14ac:dyDescent="0.25">
      <c r="A11" s="42">
        <v>43131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43159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43190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43220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43251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43281</v>
      </c>
      <c r="B16" s="21"/>
      <c r="C16" s="14">
        <v>1.25</v>
      </c>
      <c r="D16" s="41"/>
      <c r="E16" s="10"/>
      <c r="F16" s="21"/>
      <c r="G16" s="14">
        <f>IF(ISBLANK(Table1[[#This Row],[EARNED]]),"",Table1[[#This Row],[EARNED]])</f>
        <v>1.25</v>
      </c>
      <c r="H16" s="41"/>
      <c r="I16" s="10"/>
      <c r="J16" s="12"/>
      <c r="K16" s="21"/>
    </row>
    <row r="17" spans="1:11" x14ac:dyDescent="0.25">
      <c r="A17" s="42">
        <v>43312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25">
      <c r="A18" s="42">
        <v>43343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43373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43404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43434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43465</v>
      </c>
      <c r="B22" s="21" t="s">
        <v>45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50" t="s">
        <v>48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>
        <v>43496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43524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43555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43585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43616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43646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42">
        <v>43677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25">
      <c r="A31" s="42">
        <v>43708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43738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43769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43799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43830</v>
      </c>
      <c r="B35" s="21" t="s">
        <v>45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50" t="s">
        <v>49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>
        <v>43861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43890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43921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43951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42">
        <v>43982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42">
        <v>44012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25">
      <c r="A43" s="42">
        <v>44043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25">
      <c r="A44" s="42">
        <v>44074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44104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44135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44165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44196</v>
      </c>
      <c r="B48" s="21" t="s">
        <v>45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50" t="s">
        <v>50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>
        <v>44227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44255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44286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25">
      <c r="A53" s="42">
        <v>44316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44347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42">
        <v>44377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25">
      <c r="A56" s="42">
        <v>44408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42">
        <v>44439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2">
        <v>44469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44500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42">
        <v>44530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25">
      <c r="A61" s="42">
        <v>44561</v>
      </c>
      <c r="B61" s="21" t="s">
        <v>45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50" t="s">
        <v>51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>
        <f>EOMONTH(A61,1)</f>
        <v>44592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25">
      <c r="A64" s="42">
        <f>EOMONTH(A63,1)</f>
        <v>44620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2">
        <f t="shared" ref="A65:A73" si="0">EOMONTH(A64,1)</f>
        <v>44651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 t="s">
        <v>52</v>
      </c>
    </row>
    <row r="66" spans="1:11" x14ac:dyDescent="0.25">
      <c r="A66" s="42">
        <f t="shared" si="0"/>
        <v>44681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25">
      <c r="A67" s="42">
        <f t="shared" si="0"/>
        <v>44712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25">
      <c r="A68" s="42">
        <f t="shared" si="0"/>
        <v>44742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25">
      <c r="A69" s="42">
        <f t="shared" si="0"/>
        <v>44773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25">
      <c r="A70" s="42">
        <f t="shared" si="0"/>
        <v>44804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 t="s">
        <v>53</v>
      </c>
    </row>
    <row r="71" spans="1:11" x14ac:dyDescent="0.25">
      <c r="A71" s="42">
        <f>EOMONTH(A70,1)</f>
        <v>44834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25">
      <c r="A72" s="42">
        <f t="shared" si="0"/>
        <v>44865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25">
      <c r="A73" s="42">
        <f t="shared" si="0"/>
        <v>44895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25">
      <c r="A74" s="42">
        <f>EOMONTH(A73,1)</f>
        <v>44926</v>
      </c>
      <c r="B74" s="21" t="s">
        <v>45</v>
      </c>
      <c r="C74" s="14">
        <v>1.25</v>
      </c>
      <c r="D74" s="41">
        <v>5</v>
      </c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25">
      <c r="A75" s="50" t="s">
        <v>57</v>
      </c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3"/>
      <c r="B84" s="16"/>
      <c r="C84" s="44"/>
      <c r="D84" s="45"/>
      <c r="E84" s="10"/>
      <c r="F84" s="16"/>
      <c r="G84" s="44" t="str">
        <f>IF(ISBLANK(Table1[[#This Row],[EARNED]]),"",Table1[[#This Row],[EARNED]])</f>
        <v/>
      </c>
      <c r="H84" s="45"/>
      <c r="I84" s="10"/>
      <c r="J84" s="13"/>
      <c r="K8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9"/>
  <sheetViews>
    <sheetView zoomScaleNormal="100" workbookViewId="0">
      <pane ySplit="4440" activePane="bottomLeft"/>
      <selection activeCell="I10" sqref="I10"/>
      <selection pane="bottomLeft" activeCell="B17" sqref="B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8">
        <v>41456</v>
      </c>
      <c r="G3" s="53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Pay])+CONVERTION!A3</f>
        <v>17.5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Pay])+CONVERTION!B3</f>
        <v>0.5</v>
      </c>
      <c r="J9" s="12"/>
      <c r="K9" s="21"/>
    </row>
    <row r="10" spans="1:11" x14ac:dyDescent="0.25">
      <c r="A10" s="50" t="s">
        <v>51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44651</v>
      </c>
      <c r="B11" s="21" t="s">
        <v>47</v>
      </c>
      <c r="C11" s="14"/>
      <c r="D11" s="41"/>
      <c r="E11" s="10"/>
      <c r="F11" s="21"/>
      <c r="G11" s="14"/>
      <c r="H11" s="41">
        <v>7</v>
      </c>
      <c r="I11" s="10"/>
      <c r="J11" s="12"/>
      <c r="K11" s="21" t="s">
        <v>52</v>
      </c>
    </row>
    <row r="12" spans="1:11" x14ac:dyDescent="0.25">
      <c r="A12" s="42">
        <f t="shared" ref="A12" si="0">EOMONTH(A11,1)</f>
        <v>44681</v>
      </c>
      <c r="B12" s="21" t="s">
        <v>54</v>
      </c>
      <c r="C12" s="14"/>
      <c r="D12" s="41">
        <v>10</v>
      </c>
      <c r="E12" s="10"/>
      <c r="F12" s="21"/>
      <c r="G12" s="14" t="str">
        <f>IF(ISBLANK(Table13[[#This Row],[EARNED]]),"",Table13[[#This Row],[EARNED]])</f>
        <v/>
      </c>
      <c r="H12" s="41">
        <v>60</v>
      </c>
      <c r="I12" s="10"/>
      <c r="J12" s="12"/>
      <c r="K12" s="21" t="s">
        <v>53</v>
      </c>
    </row>
    <row r="13" spans="1:11" x14ac:dyDescent="0.25">
      <c r="A13" s="42">
        <v>44896</v>
      </c>
      <c r="B13" s="21" t="s">
        <v>55</v>
      </c>
      <c r="C13" s="14"/>
      <c r="D13" s="41">
        <v>20</v>
      </c>
      <c r="E13" s="10"/>
      <c r="F13" s="21"/>
      <c r="G13" s="14" t="str">
        <f>IF(ISBLANK(Table13[[#This Row],[EARNED]]),"",Table13[[#This Row],[EARNED]])</f>
        <v/>
      </c>
      <c r="H13" s="41"/>
      <c r="I13" s="10"/>
      <c r="J13" s="12"/>
      <c r="K13" s="21" t="s">
        <v>56</v>
      </c>
    </row>
    <row r="14" spans="1:11" x14ac:dyDescent="0.25">
      <c r="A14" s="42"/>
      <c r="B14" s="21"/>
      <c r="C14" s="14"/>
      <c r="D14" s="41"/>
      <c r="E14" s="10"/>
      <c r="F14" s="21"/>
      <c r="G14" s="14" t="str">
        <f>IF(ISBLANK(Table13[[#This Row],[EARNED]]),"",Table13[[#This Row],[EARNED]])</f>
        <v/>
      </c>
      <c r="H14" s="41"/>
      <c r="I14" s="10"/>
      <c r="J14" s="12"/>
      <c r="K14" s="21"/>
    </row>
    <row r="15" spans="1:11" x14ac:dyDescent="0.25">
      <c r="A15" s="42"/>
      <c r="B15" s="21"/>
      <c r="C15" s="14"/>
      <c r="D15" s="41"/>
      <c r="E15" s="10"/>
      <c r="F15" s="21"/>
      <c r="G15" s="14" t="str">
        <f>IF(ISBLANK(Table13[[#This Row],[EARNED]]),"",Table13[[#This Row],[EARNED]])</f>
        <v/>
      </c>
      <c r="H15" s="41"/>
      <c r="I15" s="10"/>
      <c r="J15" s="12"/>
      <c r="K15" s="21"/>
    </row>
    <row r="16" spans="1:11" x14ac:dyDescent="0.25">
      <c r="A16" s="42"/>
      <c r="B16" s="16"/>
      <c r="C16" s="14"/>
      <c r="D16" s="45"/>
      <c r="E16" s="10"/>
      <c r="F16" s="16"/>
      <c r="G16" s="44" t="str">
        <f>IF(ISBLANK(Table13[[#This Row],[EARNED]]),"",Table13[[#This Row],[EARNED]])</f>
        <v/>
      </c>
      <c r="H16" s="45"/>
      <c r="I16" s="10"/>
      <c r="J16" s="13"/>
      <c r="K16" s="16"/>
    </row>
    <row r="17" spans="1:11" x14ac:dyDescent="0.25">
      <c r="A17" s="50"/>
      <c r="B17" s="21"/>
      <c r="C17" s="14"/>
      <c r="D17" s="41"/>
      <c r="E17" s="10"/>
      <c r="F17" s="21"/>
      <c r="G17" s="14" t="str">
        <f>IF(ISBLANK(Table13[[#This Row],[EARNED]]),"",Table13[[#This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IF(ISBLANK(Table13[[#This Row],[EARNED]]),"",Table13[[#This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IF(ISBLANK(Table13[[#This Row],[EARNED]]),"",Table13[[#This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IF(ISBLANK(Table13[[#This Row],[EARNED]]),"",Table13[[#This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IF(ISBLANK(Table13[[#This Row],[EARNED]]),"",Table13[[#This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IF(ISBLANK(Table13[[#This Row],[EARNED]]),"",Table13[[#This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IF(ISBLANK(Table13[[#This Row],[EARNED]]),"",Table13[[#This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IF(ISBLANK(Table13[[#This Row],[EARNED]]),"",Table13[[#This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IF(ISBLANK(Table13[[#This Row],[EARNED]]),"",Table13[[#This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IF(ISBLANK(Table13[[#This Row],[EARNED]]),"",Table13[[#This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IF(ISBLANK(Table13[[#This Row],[EARNED]]),"",Table13[[#This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IF(ISBLANK(Table13[[#This Row],[EARNED]]),"",Table13[[#This Row],[EARNED]])</f>
        <v/>
      </c>
      <c r="H29" s="41"/>
      <c r="I29" s="10"/>
      <c r="J29" s="12"/>
      <c r="K29" s="21"/>
    </row>
    <row r="30" spans="1:11" x14ac:dyDescent="0.25">
      <c r="A30" s="50"/>
      <c r="B30" s="21"/>
      <c r="C30" s="14"/>
      <c r="D30" s="41"/>
      <c r="E30" s="10"/>
      <c r="F30" s="21"/>
      <c r="G30" s="14" t="str">
        <f>IF(ISBLANK(Table13[[#This Row],[EARNED]]),"",Table13[[#This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IF(ISBLANK(Table13[[#This Row],[EARNED]]),"",Table13[[#This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IF(ISBLANK(Table13[[#This Row],[EARNED]]),"",Table13[[#This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IF(ISBLANK(Table13[[#This Row],[EARNED]]),"",Table13[[#This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IF(ISBLANK(Table13[[#This Row],[EARNED]]),"",Table13[[#This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IF(ISBLANK(Table13[[#This Row],[EARNED]]),"",Table13[[#This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IF(ISBLANK(Table13[[#This Row],[EARNED]]),"",Table13[[#This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IF(ISBLANK(Table13[[#This Row],[EARNED]]),"",Table13[[#This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IF(ISBLANK(Table13[[#This Row],[EARNED]]),"",Table13[[#This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IF(ISBLANK(Table13[[#This Row],[EARNED]]),"",Table13[[#This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IF(ISBLANK(Table13[[#This Row],[EARNED]]),"",Table13[[#This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IF(ISBLANK(Table13[[#This Row],[EARNED]]),"",Table13[[#This Row],[EARNED]])</f>
        <v/>
      </c>
      <c r="H42" s="41"/>
      <c r="I42" s="10"/>
      <c r="J42" s="12"/>
      <c r="K42" s="21"/>
    </row>
    <row r="43" spans="1:11" x14ac:dyDescent="0.25">
      <c r="A43" s="50"/>
      <c r="B43" s="21"/>
      <c r="C43" s="14"/>
      <c r="D43" s="41"/>
      <c r="E43" s="10"/>
      <c r="F43" s="21"/>
      <c r="G43" s="14" t="str">
        <f>IF(ISBLANK(Table13[[#This Row],[EARNED]]),"",Table13[[#This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IF(ISBLANK(Table13[[#This Row],[EARNED]]),"",Table13[[#This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IF(ISBLANK(Table13[[#This Row],[EARNED]]),"",Table13[[#This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IF(ISBLANK(Table13[[#This Row],[EARNED]]),"",Table13[[#This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IF(ISBLANK(Table13[[#This Row],[EARNED]]),"",Table13[[#This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IF(ISBLANK(Table13[[#This Row],[EARNED]]),"",Table13[[#This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IF(ISBLANK(Table13[[#This Row],[EARNED]]),"",Table13[[#This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IF(ISBLANK(Table13[[#This Row],[EARNED]]),"",Table13[[#This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IF(ISBLANK(Table13[[#This Row],[EARNED]]),"",Table13[[#This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IF(ISBLANK(Table13[[#This Row],[EARNED]]),"",Table13[[#This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IF(ISBLANK(Table13[[#This Row],[EARNED]]),"",Table13[[#This Row],[EARNED]])</f>
        <v/>
      </c>
      <c r="H55" s="41"/>
      <c r="I55" s="10"/>
      <c r="J55" s="12"/>
      <c r="K55" s="21"/>
    </row>
    <row r="56" spans="1:11" x14ac:dyDescent="0.25">
      <c r="A56" s="50"/>
      <c r="B56" s="21"/>
      <c r="C56" s="14"/>
      <c r="D56" s="41"/>
      <c r="E56" s="10"/>
      <c r="F56" s="21"/>
      <c r="G56" s="14" t="str">
        <f>IF(ISBLANK(Table13[[#This Row],[EARNED]]),"",Table13[[#This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IF(ISBLANK(Table13[[#This Row],[EARNED]]),"",Table13[[#This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IF(ISBLANK(Table13[[#This Row],[EARNED]]),"",Table13[[#This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IF(ISBLANK(Table13[[#This Row],[EARNED]]),"",Table13[[#This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IF(ISBLANK(Table13[[#This Row],[EARNED]]),"",Table13[[#This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IF(ISBLANK(Table13[[#This Row],[EARNED]]),"",Table13[[#This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IF(ISBLANK(Table13[[#This Row],[EARNED]]),"",Table13[[#This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IF(ISBLANK(Table13[[#This Row],[EARNED]]),"",Table13[[#This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IF(ISBLANK(Table13[[#This Row],[EARNED]]),"",Table13[[#This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IF(ISBLANK(Table13[[#This Row],[EARNED]]),"",Table13[[#This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IF(ISBLANK(Table13[[#This Row],[EARNED]]),"",Table13[[#This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IF(ISBLANK(Table13[[#This Row],[EARNED]]),"",Table13[[#This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IF(ISBLANK(Table13[[#This Row],[EARNED]]),"",Table13[[#This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IF(ISBLANK(Table13[[#This Row],[EARNED]]),"",Table13[[#This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IF(ISBLANK(Table13[[#This Row],[EARNED]]),"",Table13[[#This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IF(ISBLANK(Table13[[#This Row],[EARNED]]),"",Table13[[#This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IF(ISBLANK(Table13[[#This Row],[EARNED]]),"",Table13[[#This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3"/>
      <c r="B99" s="16"/>
      <c r="C99" s="44"/>
      <c r="D99" s="45"/>
      <c r="E99" s="10"/>
      <c r="F99" s="16"/>
      <c r="G99" s="44" t="str">
        <f>IF(ISBLANK(Table13[[#This Row],[EARNED]]),"",Table13[[#This Row],[EARNED]])</f>
        <v/>
      </c>
      <c r="H99" s="45"/>
      <c r="I99" s="10"/>
      <c r="J99" s="13"/>
      <c r="K99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" sqref="A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47.5</v>
      </c>
      <c r="B3" s="12">
        <v>67.5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1" t="s">
        <v>38</v>
      </c>
      <c r="J6" s="61"/>
      <c r="K6" s="61"/>
      <c r="L6" s="61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2023-03-01T07:42:55Z</dcterms:modified>
</cp:coreProperties>
</file>