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MAHOGANY MARKE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" i="1" l="1"/>
  <c r="G78" i="1" l="1"/>
  <c r="G79" i="1" l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<sst xmlns="http://schemas.openxmlformats.org/spreadsheetml/2006/main" count="88" uniqueCount="74">
  <si>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</si>
  <si>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</si>
  <si>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</si>
  <si>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</si>
  <si>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</si>
  <si>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</si>
  <si>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</si>
  <si>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</si>
  <si>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</si>
  <si>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</si>
  <si>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</si>
  <si>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</si>
  <si>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</si>
  <si>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</si>
  <si>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</si>
  <si>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</si>
  <si>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</si>
  <si>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</si>
  <si>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</si>
  <si>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</si>
  <si>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</si>
  <si>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</si>
  <si>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</si>
  <si>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</si>
  <si>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</si>
  <si>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</si>
  <si>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</si>
  <si>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</si>
  <si>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</si>
  <si>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</si>
  <si>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</si>
  <si>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</si>
  <si>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</si>
  <si>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</si>
  <si>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</si>
  <si>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</si>
  <si>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</si>
  <si>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</si>
  <si>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</si>
  <si>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</si>
  <si>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</si>
  <si>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</si>
  <si>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DIMARANAN, REYNALDO</t>
  </si>
  <si>
    <t>PERMANENT</t>
  </si>
  <si>
    <t>2018</t>
  </si>
  <si>
    <t>2019</t>
  </si>
  <si>
    <t>2020</t>
  </si>
  <si>
    <t>2021</t>
  </si>
  <si>
    <t>2022</t>
  </si>
  <si>
    <t>SL(1-0-0)</t>
  </si>
  <si>
    <t>SL(3-0-0)</t>
  </si>
  <si>
    <t>5/10-12/2018</t>
  </si>
  <si>
    <t>VL(5-0-0)</t>
  </si>
  <si>
    <t>12/6,7,21-23/2018</t>
  </si>
  <si>
    <t>SL(2-0-0)</t>
  </si>
  <si>
    <t>SL(30-0-0)</t>
  </si>
  <si>
    <t>FL(5-0-0)</t>
  </si>
  <si>
    <t>9/17,18/2019</t>
  </si>
  <si>
    <t>11/19,20/2019-1/7/2020</t>
  </si>
  <si>
    <t>SP(3-0-0)</t>
  </si>
  <si>
    <t>CL(2-0-0)</t>
  </si>
  <si>
    <t>1/16,17,25/2020</t>
  </si>
  <si>
    <t>2/8,11/2020</t>
  </si>
  <si>
    <t>SL(5-0-0)</t>
  </si>
  <si>
    <t>6/28-7/2/2021</t>
  </si>
  <si>
    <t>8/16-18/2022</t>
  </si>
  <si>
    <t>2023</t>
  </si>
  <si>
    <t>VL(2-0-0)</t>
  </si>
  <si>
    <t>2/10,11/2023</t>
  </si>
  <si>
    <t>A(1-0-0)</t>
  </si>
  <si>
    <t>UT(0-2-16)</t>
  </si>
  <si>
    <t>UT(0-0-13)</t>
  </si>
  <si>
    <t>UT(0-0-18)</t>
  </si>
  <si>
    <t xml:space="preserve">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</si>
</sst>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10" zoomScaleNormal="110" workbookViewId="0">
      <pane ySplit="3885" topLeftCell="A66" activePane="bottomLeft"/>
      <selection activeCell="D9" sqref="D9"/>
      <selection pane="bottomLeft" activeCell="K69" sqref="K6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225.90899999999999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228.02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49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43131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 t="s">
        <v>49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49">
        <v>43217</v>
      </c>
    </row>
    <row r="16" spans="1:11" x14ac:dyDescent="0.25">
      <c r="A16" s="40"/>
      <c r="B16" s="20" t="s">
        <v>50</v>
      </c>
      <c r="C16" s="13"/>
      <c r="D16" s="39"/>
      <c r="E16" s="9"/>
      <c r="F16" s="20"/>
      <c r="G16" s="13"/>
      <c r="H16" s="39">
        <v>3</v>
      </c>
      <c r="I16" s="9"/>
      <c r="J16" s="11"/>
      <c r="K16" s="20" t="s">
        <v>51</v>
      </c>
    </row>
    <row r="17" spans="1:11" x14ac:dyDescent="0.25">
      <c r="A17" s="40">
        <v>43252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v>43282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43313</v>
      </c>
      <c r="B19" s="20" t="s">
        <v>49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43319</v>
      </c>
    </row>
    <row r="20" spans="1:11" x14ac:dyDescent="0.25">
      <c r="A20" s="40">
        <v>43344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43374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43435</v>
      </c>
      <c r="B23" s="20" t="s">
        <v>52</v>
      </c>
      <c r="C23" s="13">
        <v>1.25</v>
      </c>
      <c r="D23" s="39">
        <v>5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53</v>
      </c>
    </row>
    <row r="24" spans="1:11" x14ac:dyDescent="0.25">
      <c r="A24" s="48" t="s">
        <v>45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43556</v>
      </c>
      <c r="B28" s="20" t="s">
        <v>49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9">
        <v>43613</v>
      </c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 t="s">
        <v>54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2</v>
      </c>
      <c r="I33" s="9"/>
      <c r="J33" s="11"/>
      <c r="K33" s="20" t="s">
        <v>57</v>
      </c>
    </row>
    <row r="34" spans="1:11" x14ac:dyDescent="0.25">
      <c r="A34" s="40">
        <v>43739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43770</v>
      </c>
      <c r="B35" s="20" t="s">
        <v>55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3</v>
      </c>
      <c r="I35" s="9"/>
      <c r="J35" s="11"/>
      <c r="K35" s="20" t="s">
        <v>58</v>
      </c>
    </row>
    <row r="36" spans="1:11" x14ac:dyDescent="0.25">
      <c r="A36" s="40">
        <v>43800</v>
      </c>
      <c r="B36" s="20" t="s">
        <v>56</v>
      </c>
      <c r="C36" s="13">
        <v>1.25</v>
      </c>
      <c r="D36" s="39">
        <v>5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8" t="s">
        <v>46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 t="s">
        <v>59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61</v>
      </c>
    </row>
    <row r="39" spans="1:11" x14ac:dyDescent="0.25">
      <c r="A39" s="40"/>
      <c r="B39" s="20" t="s">
        <v>54</v>
      </c>
      <c r="C39" s="13"/>
      <c r="D39" s="39"/>
      <c r="E39" s="9"/>
      <c r="F39" s="20"/>
      <c r="G39" s="13"/>
      <c r="H39" s="39">
        <v>2</v>
      </c>
      <c r="I39" s="9"/>
      <c r="J39" s="11"/>
      <c r="K39" s="20"/>
    </row>
    <row r="40" spans="1:11" x14ac:dyDescent="0.25">
      <c r="A40" s="40">
        <v>43862</v>
      </c>
      <c r="B40" s="20" t="s">
        <v>60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62</v>
      </c>
    </row>
    <row r="41" spans="1:11" x14ac:dyDescent="0.25">
      <c r="A41" s="40">
        <v>43891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43922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43952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43983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44013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44044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44075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44105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44136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44166</v>
      </c>
      <c r="B50" s="20" t="s">
        <v>56</v>
      </c>
      <c r="C50" s="13">
        <v>1.25</v>
      </c>
      <c r="D50" s="39">
        <v>5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8" t="s">
        <v>47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44197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44228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44256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44287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44317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44348</v>
      </c>
      <c r="B57" s="20" t="s">
        <v>63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5</v>
      </c>
      <c r="I57" s="9"/>
      <c r="J57" s="11"/>
      <c r="K57" s="9" t="s">
        <v>64</v>
      </c>
    </row>
    <row r="58" spans="1:11" x14ac:dyDescent="0.25">
      <c r="A58" s="40">
        <v>44378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44409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44440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44470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44501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44531</v>
      </c>
      <c r="B63" s="20" t="s">
        <v>56</v>
      </c>
      <c r="C63" s="13">
        <v>1.25</v>
      </c>
      <c r="D63" s="39">
        <v>5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8" t="s">
        <v>48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44562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44593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44621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44652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44682</v>
      </c>
      <c r="B69" s="20" t="s">
        <v>69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9">
        <v>44691</v>
      </c>
    </row>
    <row r="70" spans="1:11" x14ac:dyDescent="0.25">
      <c r="A70" s="40">
        <v>44713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44743</v>
      </c>
      <c r="B71" s="20" t="s">
        <v>72</v>
      </c>
      <c r="C71" s="13">
        <v>1.25</v>
      </c>
      <c r="D71" s="39">
        <v>3.7000000000000019E-2</v>
      </c>
      <c r="E71" s="9" t="s">
        <v>73</v>
      </c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44774</v>
      </c>
      <c r="B72" s="20" t="s">
        <v>50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3</v>
      </c>
      <c r="I72" s="9"/>
      <c r="J72" s="11"/>
      <c r="K72" s="20" t="s">
        <v>65</v>
      </c>
    </row>
    <row r="73" spans="1:11" x14ac:dyDescent="0.25">
      <c r="A73" s="40"/>
      <c r="B73" s="20" t="s">
        <v>69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44779</v>
      </c>
    </row>
    <row r="74" spans="1:11" x14ac:dyDescent="0.25">
      <c r="A74" s="40">
        <v>44805</v>
      </c>
      <c r="B74" s="20" t="s">
        <v>49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9">
        <v>44805</v>
      </c>
    </row>
    <row r="75" spans="1:11" x14ac:dyDescent="0.25">
      <c r="A75" s="40">
        <v>44835</v>
      </c>
      <c r="B75" s="20" t="s">
        <v>71</v>
      </c>
      <c r="C75" s="13">
        <v>1.25</v>
      </c>
      <c r="D75" s="39">
        <v>2.700000000000001E-2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44866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44896</v>
      </c>
      <c r="B77" s="20" t="s">
        <v>69</v>
      </c>
      <c r="C77" s="13">
        <v>1.25</v>
      </c>
      <c r="D77" s="39">
        <v>1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49">
        <v>44918</v>
      </c>
    </row>
    <row r="78" spans="1:11" x14ac:dyDescent="0.25">
      <c r="A78" s="40"/>
      <c r="B78" s="20" t="s">
        <v>70</v>
      </c>
      <c r="C78" s="13"/>
      <c r="D78" s="39">
        <v>0.28300000000000003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9"/>
    </row>
    <row r="79" spans="1:11" x14ac:dyDescent="0.25">
      <c r="A79" s="48" t="s">
        <v>66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44927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44958</v>
      </c>
      <c r="B81" s="20" t="s">
        <v>67</v>
      </c>
      <c r="C81" s="13">
        <v>1.25</v>
      </c>
      <c r="D81" s="39">
        <v>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68</v>
      </c>
    </row>
    <row r="82" spans="1:11" x14ac:dyDescent="0.25">
      <c r="A82" s="40">
        <v>44986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45017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45047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45078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45108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45139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45170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45200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45231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45261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45292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45323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45352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45383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45413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45444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45474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45505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45536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45566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45597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45627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45658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45689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45717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45748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45778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45809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45839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45870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45901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45931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45962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45992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46023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46054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46082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46113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46143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46174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46204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46235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46266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46296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46327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46357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46388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168.756</v>
      </c>
      <c r="B3" s="11">
        <v>168.52</v>
      </c>
      <c r="D3" s="11"/>
      <c r="E3" s="11">
        <v>0</v>
      </c>
      <c r="F3" s="11">
        <v>18</v>
      </c>
      <c r="G3" s="45">
        <f>SUMIFS(F7:F14,E7:E14,E3)+SUMIFS(D7:D66,C7:C66,F3)+D3</f>
        <v>3.7000000000000019E-2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2023-07-17T02:32:57Z</dcterms:modified>
</cp:coreProperties>
</file>