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G80" i="1" l="1"/>
  <c r="G79" i="1"/>
  <c r="G84" i="1" l="1"/>
  <c r="G87" i="1" l="1"/>
  <c r="G91" i="1" l="1"/>
  <c r="G90" i="1"/>
  <c r="G98" i="1" l="1"/>
  <c r="G3" i="3"/>
  <c r="G18" i="1"/>
  <c r="G19" i="1"/>
  <c r="G20" i="1"/>
  <c r="G21" i="1"/>
  <c r="G22" i="1"/>
  <c r="G23" i="1"/>
  <c r="G24" i="1"/>
  <c r="G25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81" i="1"/>
  <c r="G82" i="1"/>
  <c r="G83" i="1"/>
  <c r="G85" i="1"/>
  <c r="G86" i="1"/>
  <c r="G88" i="1"/>
  <c r="G89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<sst xmlns="http://schemas.openxmlformats.org/spreadsheetml/2006/main" count="123" uniqueCount="92">
  <si>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</si>
  <si>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</si>
  <si>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</si>
  <si>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</si>
  <si>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</si>
  <si>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</si>
  <si>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</si>
  <si>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</si>
  <si>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</si>
  <si>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</si>
  <si>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</si>
  <si>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</si>
  <si>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</si>
  <si>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</si>
  <si>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</si>
  <si>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</si>
  <si>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</si>
  <si>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</si>
  <si>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</si>
  <si>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</si>
  <si>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</si>
  <si>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</si>
  <si>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</si>
  <si>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</si>
  <si>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</si>
  <si>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</si>
  <si>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</si>
  <si>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</si>
  <si>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</si>
  <si>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</si>
  <si>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</si>
  <si>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</si>
  <si>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</si>
  <si>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</si>
  <si>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</si>
  <si>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</si>
  <si>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</si>
  <si>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</si>
  <si>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</si>
  <si>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</si>
  <si>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</si>
  <si>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</si>
  <si>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MACASPAC, JOSE VICTOR</t>
  </si>
  <si>
    <t>PERMANENT</t>
  </si>
  <si>
    <t>2018</t>
  </si>
  <si>
    <t>SL(1-0-0)</t>
  </si>
  <si>
    <t>SL(2-0-0)</t>
  </si>
  <si>
    <t>7/8,9/2018</t>
  </si>
  <si>
    <t>VL(3-0-0)</t>
  </si>
  <si>
    <t>FL(2-0-0)</t>
  </si>
  <si>
    <t>11/11-13/2018</t>
  </si>
  <si>
    <t>2019</t>
  </si>
  <si>
    <t>SL(3-0-0)</t>
  </si>
  <si>
    <t>SP(1-0-0)</t>
  </si>
  <si>
    <t>1/3,6/2019</t>
  </si>
  <si>
    <t>1/16,17,20/2019</t>
  </si>
  <si>
    <t>4/25,22/2019</t>
  </si>
  <si>
    <t>2020</t>
  </si>
  <si>
    <t>FL(3-0-0)</t>
  </si>
  <si>
    <t>11/10,11/2019</t>
  </si>
  <si>
    <t>CL(3-0-0)</t>
  </si>
  <si>
    <t>CL(2-0-0)</t>
  </si>
  <si>
    <t>11/19,26,27/2020</t>
  </si>
  <si>
    <t>2/9,10/2020</t>
  </si>
  <si>
    <t>VL(2-0-0)</t>
  </si>
  <si>
    <t>12/27,28/2020</t>
  </si>
  <si>
    <t>12/13-15/2020</t>
  </si>
  <si>
    <t>2021</t>
  </si>
  <si>
    <t>12/7,8/2021</t>
  </si>
  <si>
    <t>12/27-29/2021</t>
  </si>
  <si>
    <t>2022</t>
  </si>
  <si>
    <t>12/20-22/2022</t>
  </si>
  <si>
    <t>2023</t>
  </si>
  <si>
    <t>2/12,13/2023</t>
  </si>
  <si>
    <t>ADMIN AIDE III</t>
  </si>
  <si>
    <t>MAHOGANY MARKET</t>
  </si>
  <si>
    <t>3/23,26/23</t>
  </si>
  <si>
    <t>5/31 - 6/2/2023</t>
  </si>
  <si>
    <t>SL(5-0-0)</t>
  </si>
  <si>
    <t>7/3-7/2023</t>
  </si>
  <si>
    <t>A(1-0-0)</t>
  </si>
  <si>
    <t>UT(0-0-21)</t>
  </si>
  <si>
    <t>UT(0-0-12)</t>
  </si>
  <si>
    <t>UT(0-0-33)</t>
  </si>
  <si>
    <t>UT(0-0-22)</t>
  </si>
  <si>
    <t>UT(0-1-49)</t>
  </si>
  <si>
    <t>UT(0-0-35)</t>
  </si>
  <si>
    <t>A(2-0-0)</t>
  </si>
  <si>
    <t>6/19,12/2022</t>
  </si>
  <si>
    <t>UT(0-0-26)</t>
  </si>
  <si>
    <t>5/9,29/2022</t>
  </si>
  <si>
    <t>UT(0-0-4)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</si>
</sst>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3"/>
  <sheetViews>
    <sheetView tabSelected="1" zoomScale="110" zoomScaleNormal="110" workbookViewId="0">
      <pane ySplit="4050" topLeftCell="A70" activePane="bottomLeft"/>
      <selection activeCell="E8" sqref="E8"/>
      <selection pane="bottomLeft" activeCell="D75" sqref="D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74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75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48.954000000000008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43226</v>
      </c>
    </row>
    <row r="16" spans="1:11" x14ac:dyDescent="0.25">
      <c r="A16" s="40"/>
      <c r="B16" s="20" t="s">
        <v>45</v>
      </c>
      <c r="C16" s="13"/>
      <c r="D16" s="39"/>
      <c r="E16" s="9"/>
      <c r="F16" s="20"/>
      <c r="G16" s="13"/>
      <c r="H16" s="39">
        <v>1</v>
      </c>
      <c r="I16" s="9"/>
      <c r="J16" s="11"/>
      <c r="K16" s="49">
        <v>43235</v>
      </c>
    </row>
    <row r="17" spans="1:11" x14ac:dyDescent="0.25">
      <c r="A17" s="40">
        <v>43252</v>
      </c>
      <c r="B17" s="15" t="s">
        <v>45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>
        <v>1</v>
      </c>
      <c r="I17" s="9"/>
      <c r="J17" s="12"/>
      <c r="K17" s="50">
        <v>43277</v>
      </c>
    </row>
    <row r="18" spans="1:11" x14ac:dyDescent="0.25">
      <c r="A18" s="40">
        <v>43282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47</v>
      </c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43387</v>
      </c>
    </row>
    <row r="22" spans="1:11" x14ac:dyDescent="0.25">
      <c r="A22" s="40">
        <v>43405</v>
      </c>
      <c r="B22" s="20" t="s">
        <v>48</v>
      </c>
      <c r="C22" s="13">
        <v>1.25</v>
      </c>
      <c r="D22" s="39">
        <v>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0">
        <v>43435</v>
      </c>
      <c r="B23" s="20" t="s">
        <v>49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46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54</v>
      </c>
    </row>
    <row r="26" spans="1:11" x14ac:dyDescent="0.25">
      <c r="A26" s="40"/>
      <c r="B26" s="20" t="s">
        <v>52</v>
      </c>
      <c r="C26" s="13"/>
      <c r="D26" s="39"/>
      <c r="E26" s="9"/>
      <c r="F26" s="20"/>
      <c r="G26" s="13"/>
      <c r="H26" s="39">
        <v>3</v>
      </c>
      <c r="I26" s="9"/>
      <c r="J26" s="11"/>
      <c r="K26" s="20" t="s">
        <v>55</v>
      </c>
    </row>
    <row r="27" spans="1:11" x14ac:dyDescent="0.25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43556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43563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/>
      <c r="H30" s="39">
        <v>2</v>
      </c>
      <c r="I30" s="9"/>
      <c r="J30" s="11"/>
      <c r="K30" s="20" t="s">
        <v>56</v>
      </c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43617</v>
      </c>
      <c r="B32" s="20" t="s">
        <v>45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43646</v>
      </c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43773</v>
      </c>
    </row>
    <row r="37" spans="1:11" x14ac:dyDescent="0.25">
      <c r="A37" s="40">
        <v>43770</v>
      </c>
      <c r="B37" s="20" t="s">
        <v>49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58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59</v>
      </c>
    </row>
    <row r="39" spans="1:11" x14ac:dyDescent="0.25">
      <c r="A39" s="48" t="s">
        <v>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60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25">
      <c r="A41" s="40"/>
      <c r="B41" s="20" t="s">
        <v>45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43867</v>
      </c>
    </row>
    <row r="42" spans="1:11" x14ac:dyDescent="0.25">
      <c r="A42" s="40"/>
      <c r="B42" s="20" t="s">
        <v>61</v>
      </c>
      <c r="C42" s="13"/>
      <c r="D42" s="39"/>
      <c r="E42" s="9"/>
      <c r="F42" s="20"/>
      <c r="G42" s="13"/>
      <c r="H42" s="39"/>
      <c r="I42" s="9"/>
      <c r="J42" s="11"/>
      <c r="K42" s="20" t="s">
        <v>63</v>
      </c>
    </row>
    <row r="43" spans="1:11" x14ac:dyDescent="0.25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43983</v>
      </c>
      <c r="B47" s="20" t="s">
        <v>53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44044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44075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44105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44166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65</v>
      </c>
    </row>
    <row r="54" spans="1:11" x14ac:dyDescent="0.25">
      <c r="A54" s="40"/>
      <c r="B54" s="20" t="s">
        <v>48</v>
      </c>
      <c r="C54" s="13"/>
      <c r="D54" s="39">
        <v>3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66</v>
      </c>
    </row>
    <row r="55" spans="1:11" x14ac:dyDescent="0.25">
      <c r="A55" s="48" t="s">
        <v>67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44531</v>
      </c>
      <c r="B67" s="20" t="s">
        <v>64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68</v>
      </c>
    </row>
    <row r="68" spans="1:11" x14ac:dyDescent="0.25">
      <c r="A68" s="40"/>
      <c r="B68" s="20" t="s">
        <v>48</v>
      </c>
      <c r="C68" s="13"/>
      <c r="D68" s="39">
        <v>3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69</v>
      </c>
    </row>
    <row r="69" spans="1:11" x14ac:dyDescent="0.25">
      <c r="A69" s="48" t="s">
        <v>70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44562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44593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44621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44652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44661</v>
      </c>
    </row>
    <row r="74" spans="1:11" x14ac:dyDescent="0.25">
      <c r="A74" s="40">
        <v>44682</v>
      </c>
      <c r="B74" s="20" t="s">
        <v>87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90</v>
      </c>
    </row>
    <row r="75" spans="1:11" x14ac:dyDescent="0.25">
      <c r="A75" s="40"/>
      <c r="B75" s="20" t="s">
        <v>91</v>
      </c>
      <c r="C75" s="13"/>
      <c r="D75" s="39">
        <v>8.0000000000000002E-3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44713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44734</v>
      </c>
    </row>
    <row r="77" spans="1:11" x14ac:dyDescent="0.25">
      <c r="A77" s="40"/>
      <c r="B77" s="20" t="s">
        <v>53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>
        <v>44742</v>
      </c>
    </row>
    <row r="78" spans="1:11" x14ac:dyDescent="0.25">
      <c r="A78" s="40"/>
      <c r="B78" s="20" t="s">
        <v>45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49">
        <v>44780</v>
      </c>
    </row>
    <row r="79" spans="1:11" x14ac:dyDescent="0.25">
      <c r="A79" s="40"/>
      <c r="B79" s="20" t="s">
        <v>87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 t="s">
        <v>88</v>
      </c>
    </row>
    <row r="80" spans="1:11" x14ac:dyDescent="0.25">
      <c r="A80" s="40"/>
      <c r="B80" s="20" t="s">
        <v>89</v>
      </c>
      <c r="C80" s="13"/>
      <c r="D80" s="39">
        <v>5.4000000000000013E-2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/>
    </row>
    <row r="81" spans="1:11" x14ac:dyDescent="0.25">
      <c r="A81" s="40">
        <v>44743</v>
      </c>
      <c r="B81" s="20" t="s">
        <v>86</v>
      </c>
      <c r="C81" s="13">
        <v>1.25</v>
      </c>
      <c r="D81" s="39">
        <v>7.3000000000000009E-2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44774</v>
      </c>
      <c r="B82" s="20" t="s">
        <v>85</v>
      </c>
      <c r="C82" s="13">
        <v>1.25</v>
      </c>
      <c r="D82" s="39">
        <v>0.22700000000000001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44805</v>
      </c>
      <c r="B83" s="20" t="s">
        <v>45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44815</v>
      </c>
    </row>
    <row r="84" spans="1:11" x14ac:dyDescent="0.25">
      <c r="A84" s="40"/>
      <c r="B84" s="20" t="s">
        <v>84</v>
      </c>
      <c r="C84" s="13"/>
      <c r="D84" s="39">
        <v>4.6000000000000006E-2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9"/>
    </row>
    <row r="85" spans="1:11" x14ac:dyDescent="0.25">
      <c r="A85" s="40">
        <v>44835</v>
      </c>
      <c r="B85" s="20" t="s">
        <v>83</v>
      </c>
      <c r="C85" s="13">
        <v>1.25</v>
      </c>
      <c r="D85" s="39">
        <v>6.9000000000000006E-2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44866</v>
      </c>
      <c r="B86" s="20" t="s">
        <v>45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44878</v>
      </c>
    </row>
    <row r="87" spans="1:11" x14ac:dyDescent="0.25">
      <c r="A87" s="40"/>
      <c r="B87" s="20" t="s">
        <v>82</v>
      </c>
      <c r="C87" s="13"/>
      <c r="D87" s="39">
        <v>2.5000000000000008E-2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>
        <v>44896</v>
      </c>
      <c r="B88" s="20" t="s">
        <v>53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44901</v>
      </c>
    </row>
    <row r="89" spans="1:11" x14ac:dyDescent="0.25">
      <c r="A89" s="40"/>
      <c r="B89" s="20" t="s">
        <v>58</v>
      </c>
      <c r="C89" s="13"/>
      <c r="D89" s="39">
        <v>3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71</v>
      </c>
    </row>
    <row r="90" spans="1:11" x14ac:dyDescent="0.25">
      <c r="A90" s="40"/>
      <c r="B90" s="20" t="s">
        <v>80</v>
      </c>
      <c r="C90" s="13"/>
      <c r="D90" s="39">
        <v>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>
        <v>44910</v>
      </c>
    </row>
    <row r="91" spans="1:11" x14ac:dyDescent="0.25">
      <c r="A91" s="40"/>
      <c r="B91" s="20" t="s">
        <v>81</v>
      </c>
      <c r="C91" s="13"/>
      <c r="D91" s="39">
        <v>4.4000000000000004E-2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8" t="s">
        <v>72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44927</v>
      </c>
      <c r="B93" s="20" t="s">
        <v>45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44941</v>
      </c>
    </row>
    <row r="94" spans="1:11" x14ac:dyDescent="0.25">
      <c r="A94" s="40">
        <v>44958</v>
      </c>
      <c r="B94" s="20" t="s">
        <v>64</v>
      </c>
      <c r="C94" s="13">
        <v>1.25</v>
      </c>
      <c r="D94" s="39">
        <v>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73</v>
      </c>
    </row>
    <row r="95" spans="1:11" x14ac:dyDescent="0.25">
      <c r="A95" s="40">
        <v>44986</v>
      </c>
      <c r="B95" s="20" t="s">
        <v>46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2</v>
      </c>
      <c r="I95" s="9"/>
      <c r="J95" s="11"/>
      <c r="K95" s="20" t="s">
        <v>76</v>
      </c>
    </row>
    <row r="96" spans="1:11" x14ac:dyDescent="0.25">
      <c r="A96" s="40">
        <v>45017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45047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45044</v>
      </c>
    </row>
    <row r="98" spans="1:11" x14ac:dyDescent="0.25">
      <c r="A98" s="40"/>
      <c r="B98" s="20" t="s">
        <v>48</v>
      </c>
      <c r="C98" s="13"/>
      <c r="D98" s="39">
        <v>3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 t="s">
        <v>77</v>
      </c>
    </row>
    <row r="99" spans="1:11" x14ac:dyDescent="0.25">
      <c r="A99" s="40">
        <v>45078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45108</v>
      </c>
      <c r="B100" s="20" t="s">
        <v>78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5</v>
      </c>
      <c r="I100" s="9"/>
      <c r="J100" s="11"/>
      <c r="K100" s="20" t="s">
        <v>79</v>
      </c>
    </row>
    <row r="101" spans="1:11" x14ac:dyDescent="0.25">
      <c r="A101" s="40">
        <v>45139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45170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45200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45231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45261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45292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45323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45352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45383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45413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45444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45474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45505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45536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45566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45597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45627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45658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45689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45717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45748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45778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45809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45839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45870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45901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45931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45962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45992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46023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46054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46082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46113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46143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46174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46204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46235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46266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46296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46327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46357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46388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1"/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4</v>
      </c>
      <c r="G3" s="45">
        <f>SUMIFS(F7:F14,E7:E14,E3)+SUMIFS(D7:D66,C7:C66,F3)+D3</f>
        <v>8.0000000000000002E-3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2023-07-17T02:41:13Z</dcterms:modified>
</cp:coreProperties>
</file>