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521" i="1" l="1"/>
  <c r="G524" i="1" l="1"/>
  <c r="G533" i="1" l="1"/>
  <c r="G532" i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3" i="1"/>
  <c r="G525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2" i="1"/>
  <c r="G526" i="1"/>
  <c r="G527" i="1"/>
  <c r="G528" i="1"/>
  <c r="G529" i="1"/>
  <c r="G530" i="1"/>
  <c r="G531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<sst xmlns="http://schemas.openxmlformats.org/spreadsheetml/2006/main" count="601" uniqueCount="278">
  <si>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</si>
  <si>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</si>
  <si>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</si>
  <si>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</si>
  <si>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</si>
  <si>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</si>
  <si>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</si>
  <si>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</si>
  <si>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</si>
  <si>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</si>
  <si>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</si>
  <si>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</si>
  <si>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</si>
  <si>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</si>
  <si>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</si>
  <si>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</si>
  <si>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</si>
  <si>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</si>
  <si>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</si>
  <si>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</si>
  <si>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</si>
  <si>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</si>
  <si>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</si>
  <si>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</si>
  <si>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</si>
  <si>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</si>
  <si>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</si>
  <si>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</si>
  <si>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</si>
  <si>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</si>
  <si>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</si>
  <si>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</si>
  <si>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</si>
  <si>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</si>
  <si>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</si>
  <si>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</si>
  <si>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</si>
  <si>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</si>
  <si>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</si>
  <si>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</si>
  <si>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</si>
  <si>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</si>
  <si>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</si>
  <si>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</si>
  <si>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</si>
  <si>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</si>
  <si>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</si>
  <si>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</si>
  <si>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</si>
  <si>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</si>
  <si>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</si>
  <si>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</si>
  <si>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</si>
  <si>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</si>
  <si>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</si>
  <si>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</si>
  <si>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</si>
  <si>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</si>
  <si>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</si>
  <si>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</si>
  <si>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</si>
  <si>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</si>
  <si>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</si>
  <si>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</si>
  <si>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</si>
  <si>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</si>
  <si>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</si>
  <si>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</si>
  <si>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</si>
  <si>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</si>
  <si>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</si>
  <si>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</si>
  <si>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</si>
  <si>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</si>
  <si>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</si>
  <si>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</si>
  <si>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</si>
  <si>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</si>
  <si>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</si>
  <si>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</si>
  <si>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</si>
  <si>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</si>
  <si>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</si>
  <si>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</si>
  <si>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</si>
  <si>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</si>
  <si>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</si>
  <si>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</si>
  <si>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</si>
  <si>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</si>
  <si>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</si>
  <si>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</si>
  <si>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</si>
  <si>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</si>
  <si>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</si>
  <si>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</si>
  <si>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</si>
  <si>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</si>
  <si>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</si>
  <si>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</si>
  <si>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</si>
  <si>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</si>
  <si>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</si>
  <si>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</si>
  <si>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</si>
  <si>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</si>
  <si>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</si>
  <si>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</si>
  <si>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</si>
  <si>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</si>
  <si>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</si>
  <si>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</si>
  <si>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</si>
  <si>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</si>
  <si>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</si>
  <si>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</si>
  <si>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</si>
  <si>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</si>
  <si>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</si>
  <si>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</si>
  <si>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</si>
  <si>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</si>
  <si>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</si>
  <si>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</si>
  <si>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</si>
  <si>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</si>
  <si>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</si>
  <si>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</si>
  <si>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</si>
  <si>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</si>
  <si>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</si>
  <si>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</si>
  <si>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</si>
  <si>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</si>
  <si>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</si>
  <si>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</si>
  <si>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</si>
  <si>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</si>
  <si>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</si>
  <si>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</si>
  <si>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</si>
  <si>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</si>
  <si>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</si>
  <si>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</si>
  <si>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</si>
  <si>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</si>
  <si>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</si>
  <si>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</si>
  <si>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</si>
  <si>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</si>
  <si>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</si>
  <si>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</si>
  <si>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</si>
  <si>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</si>
  <si>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</si>
  <si>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</si>
  <si>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</si>
  <si>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</si>
  <si>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</si>
  <si>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</si>
  <si>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</si>
  <si>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</si>
  <si>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</si>
  <si>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</si>
  <si>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</si>
  <si>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</si>
  <si>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</si>
  <si>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</si>
  <si>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</si>
  <si>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</si>
  <si>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</si>
  <si>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</si>
  <si>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</si>
  <si>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</si>
  <si>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</si>
  <si>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</si>
  <si>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</si>
  <si>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</si>
  <si>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</si>
  <si>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</si>
  <si>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</si>
  <si>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</si>
  <si>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</si>
  <si>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</si>
  <si>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</si>
  <si>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</si>
  <si>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</si>
  <si>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</si>
  <si>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</si>
  <si>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</si>
  <si>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</si>
  <si>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</si>
  <si>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</si>
  <si>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</si>
  <si>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</si>
  <si>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</si>
  <si>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</si>
  <si>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</si>
  <si>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</si>
  <si>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</si>
  <si>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</si>
  <si>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</si>
  <si>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</si>
  <si>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</si>
  <si>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</si>
  <si>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</si>
  <si>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</si>
  <si>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</si>
  <si>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</si>
  <si>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</si>
  <si>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</si>
  <si>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</si>
  <si>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</si>
  <si>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</si>
  <si>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</si>
  <si>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</si>
  <si>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</si>
  <si>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</si>
  <si>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</si>
  <si>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</si>
  <si>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</si>
  <si>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</si>
  <si>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</si>
  <si>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</si>
  <si>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</si>
  <si>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</si>
  <si>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</si>
  <si>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</si>
  <si>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</si>
  <si>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</si>
  <si>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</si>
  <si>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</si>
  <si>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</si>
  <si>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</si>
  <si>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</si>
  <si>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</si>
  <si>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</si>
  <si>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</si>
  <si>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</si>
  <si>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</si>
  <si>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</si>
  <si>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</si>
  <si>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</si>
  <si>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</si>
  <si>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</si>
  <si>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</si>
  <si>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</si>
  <si>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</si>
  <si>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</si>
  <si>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</si>
  <si>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</si>
  <si>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</si>
  <si>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</si>
  <si>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</si>
  <si>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</si>
  <si>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</si>
  <si>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</si>
  <si>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</si>
  <si>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</si>
  <si>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</si>
  <si>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</si>
  <si>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</si>
  <si>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</si>
  <si>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</si>
  <si>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</si>
  <si>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</si>
  <si>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</si>
  <si>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</si>
  <si>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</si>
  <si>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</si>
  <si>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</si>
  <si>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</si>
  <si>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</si>
  <si>
    <t>UT(0-1-5)</t>
  </si>
  <si>
    <t>UT(0-0-45)</t>
  </si>
  <si>
    <t>UT(0-0-58)</t>
  </si>
  <si>
    <t>UT(0-1-19)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</si>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</sst>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9" totalsRowShown="0" headerRowDxfId="14" headerRowBorderDxfId="13" tableBorderDxfId="12" totalsRowBorderDxfId="11">
  <autoFilter ref="A8:K57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9"/>
  <sheetViews>
    <sheetView tabSelected="1" topLeftCell="A7" zoomScaleNormal="100" workbookViewId="0">
      <pane ySplit="1800" topLeftCell="A507" activePane="bottomLeft"/>
      <selection activeCell="P8" sqref="P8"/>
      <selection pane="bottomLeft" activeCell="E511" sqref="E5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106.47499999999991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62.25</v>
      </c>
      <c r="J9" s="11"/>
      <c r="K9" s="20"/>
    </row>
    <row r="10" spans="1:11" x14ac:dyDescent="0.25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1" x14ac:dyDescent="0.25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25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25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25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25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25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25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25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25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25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25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25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25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25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25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25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25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25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25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25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25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25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25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25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25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25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25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25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25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25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25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25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25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25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25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25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25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25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25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25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25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25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25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25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25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25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25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25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25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25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25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25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25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25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25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25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25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25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25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25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25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25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25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25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25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25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25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25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25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25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25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25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25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25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25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25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25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25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25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25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25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25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25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25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25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25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25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25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25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25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25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25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25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25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25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25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25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25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25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25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25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25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25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25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25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25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25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25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25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25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25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25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25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25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25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25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25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25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25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25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25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25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25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25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25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25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25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25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25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25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25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25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25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25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25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25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25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25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25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25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25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25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25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25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25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25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25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25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25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25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25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25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25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25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25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25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25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25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25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25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25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25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25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25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25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25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25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25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25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25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25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25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25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25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25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25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25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25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25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25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25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25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25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25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25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25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25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25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25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25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25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25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25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25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25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25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25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25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25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25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25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25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25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25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25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25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25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25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25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25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25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25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25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25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25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25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25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25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25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25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25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25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25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25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25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25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25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25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25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25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25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25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25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25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25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25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25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25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25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25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25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25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25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25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25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25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25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25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25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25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25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25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25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25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25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25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25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25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25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25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25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25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25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25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25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25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25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25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25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25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25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25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25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25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25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25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25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25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25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25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25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25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25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25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25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25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25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25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25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25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25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25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25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25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25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25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25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25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44652</v>
      </c>
      <c r="B511" s="20" t="s">
        <v>277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44656</v>
      </c>
    </row>
    <row r="512" spans="1:11" x14ac:dyDescent="0.25">
      <c r="A512" s="40">
        <v>44682</v>
      </c>
      <c r="B512" s="20" t="s">
        <v>277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50">
        <v>44683</v>
      </c>
    </row>
    <row r="513" spans="1:11" x14ac:dyDescent="0.25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25">
      <c r="A514" s="40"/>
      <c r="B514" s="20" t="s">
        <v>276</v>
      </c>
      <c r="C514" s="13"/>
      <c r="D514" s="39">
        <v>0.16500000000000001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50"/>
    </row>
    <row r="515" spans="1:11" x14ac:dyDescent="0.25">
      <c r="A515" s="40">
        <v>44743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44774</v>
      </c>
      <c r="B516" s="20" t="s">
        <v>57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44792</v>
      </c>
    </row>
    <row r="517" spans="1:11" x14ac:dyDescent="0.25">
      <c r="A517" s="40">
        <v>44805</v>
      </c>
      <c r="B517" s="20" t="s">
        <v>275</v>
      </c>
      <c r="C517" s="13">
        <v>1.25</v>
      </c>
      <c r="D517" s="39">
        <v>0.12100000000000001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44835</v>
      </c>
      <c r="B518" s="20" t="s">
        <v>57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50">
        <v>44854</v>
      </c>
    </row>
    <row r="519" spans="1:11" x14ac:dyDescent="0.25">
      <c r="A519" s="40">
        <v>44866</v>
      </c>
      <c r="B519" s="20" t="s">
        <v>57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50">
        <v>44867</v>
      </c>
    </row>
    <row r="520" spans="1:11" x14ac:dyDescent="0.25">
      <c r="A520" s="40"/>
      <c r="B520" s="20" t="s">
        <v>68</v>
      </c>
      <c r="C520" s="13"/>
      <c r="D520" s="39">
        <v>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50">
        <v>44874</v>
      </c>
    </row>
    <row r="521" spans="1:11" x14ac:dyDescent="0.25">
      <c r="A521" s="40"/>
      <c r="B521" s="20" t="s">
        <v>274</v>
      </c>
      <c r="C521" s="13"/>
      <c r="D521" s="39">
        <v>9.4E-2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0"/>
    </row>
    <row r="522" spans="1:11" x14ac:dyDescent="0.25">
      <c r="A522" s="40">
        <v>44896</v>
      </c>
      <c r="B522" s="20" t="s">
        <v>69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70</v>
      </c>
    </row>
    <row r="523" spans="1:11" x14ac:dyDescent="0.25">
      <c r="A523" s="40"/>
      <c r="B523" s="20" t="s">
        <v>69</v>
      </c>
      <c r="C523" s="13"/>
      <c r="D523" s="39">
        <v>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73</v>
      </c>
    </row>
    <row r="524" spans="1:11" x14ac:dyDescent="0.25">
      <c r="A524" s="40"/>
      <c r="B524" s="20" t="s">
        <v>273</v>
      </c>
      <c r="C524" s="13"/>
      <c r="D524" s="39">
        <v>0.13500000000000001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8" t="s">
        <v>71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44927</v>
      </c>
      <c r="B526" s="20" t="s">
        <v>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72</v>
      </c>
    </row>
    <row r="527" spans="1:11" x14ac:dyDescent="0.25">
      <c r="A527" s="40">
        <v>44958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44985</v>
      </c>
    </row>
    <row r="528" spans="1:11" x14ac:dyDescent="0.25">
      <c r="A528" s="40">
        <v>44986</v>
      </c>
      <c r="B528" s="20" t="s">
        <v>57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50">
        <v>45016</v>
      </c>
    </row>
    <row r="529" spans="1:11" x14ac:dyDescent="0.25">
      <c r="A529" s="40">
        <v>45017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45047</v>
      </c>
      <c r="B530" s="20" t="s">
        <v>57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50">
        <v>45055</v>
      </c>
    </row>
    <row r="531" spans="1:11" x14ac:dyDescent="0.25">
      <c r="A531" s="40">
        <v>45078</v>
      </c>
      <c r="B531" s="20" t="s">
        <v>272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50">
        <v>45084</v>
      </c>
    </row>
    <row r="532" spans="1:11" x14ac:dyDescent="0.25">
      <c r="A532" s="40"/>
      <c r="B532" s="20" t="s">
        <v>57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50">
        <v>45084</v>
      </c>
    </row>
    <row r="533" spans="1:11" x14ac:dyDescent="0.25">
      <c r="A533" s="40"/>
      <c r="B533" s="20" t="s">
        <v>57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50">
        <v>45100</v>
      </c>
    </row>
    <row r="534" spans="1:11" x14ac:dyDescent="0.25">
      <c r="A534" s="40">
        <v>45108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45139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45170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45200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45261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45292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45323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45352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45383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45413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45444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45474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45505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45536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45566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45597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45627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45658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45689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45717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45748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45778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45809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45839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45870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45901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45931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45962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45992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46023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46054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46082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46113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46143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46174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46204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46235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46266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46296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46327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46357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/>
      <c r="B579" s="15"/>
      <c r="C579" s="42"/>
      <c r="D579" s="43"/>
      <c r="E579" s="9"/>
      <c r="F579" s="15"/>
      <c r="G579" s="42" t="str">
        <f>IF(ISBLANK(Table1[[#This Row],[EARNED]]),"",Table1[[#This Row],[EARNED]])</f>
        <v/>
      </c>
      <c r="H579" s="43"/>
      <c r="I579" s="9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19</v>
      </c>
      <c r="G3" s="45">
        <f>SUMIFS(F7:F14,E7:E14,E3)+SUMIFS(D7:D66,C7:C66,F3)+D3</f>
        <v>0.16500000000000001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2023-07-14T07:26:49Z</dcterms:modified>
</cp:coreProperties>
</file>