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5" i="1" l="1"/>
  <c r="G136" i="1" l="1"/>
  <c r="G137" i="1"/>
  <c r="G138" i="1"/>
  <c r="G128" i="1"/>
  <c r="G129" i="1"/>
  <c r="G130" i="1"/>
  <c r="G131" i="1"/>
  <c r="G132" i="1"/>
  <c r="G133" i="1"/>
  <c r="G134" i="1"/>
  <c r="A130" i="1"/>
  <c r="A132" i="1" s="1"/>
  <c r="A133" i="1" s="1"/>
  <c r="A134" i="1" s="1"/>
  <c r="A136" i="1" s="1"/>
  <c r="A137" i="1" s="1"/>
  <c r="A138" i="1" s="1"/>
  <c r="A139" i="1" s="1"/>
  <c r="A129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<sst xmlns="http://schemas.openxmlformats.org/spreadsheetml/2006/main" count="100" uniqueCount="83">
  <si>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</si>
  <si>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</si>
  <si>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</si>
  <si>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</si>
  <si>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</si>
  <si>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</si>
  <si>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</si>
  <si>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</si>
  <si>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</si>
  <si>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</si>
  <si>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</si>
  <si>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</si>
  <si>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</si>
  <si>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</si>
  <si>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</si>
  <si>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</si>
  <si>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</si>
  <si>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</si>
  <si>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</si>
  <si>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</si>
  <si>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</si>
  <si>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</si>
  <si>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</si>
  <si>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</si>
  <si>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</si>
  <si>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</si>
  <si>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</si>
  <si>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</si>
  <si>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</si>
  <si>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</si>
  <si>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</si>
  <si>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</si>
  <si>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</si>
  <si>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</si>
  <si>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</si>
  <si>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</si>
  <si>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</si>
  <si>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</si>
  <si>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</si>
  <si>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</si>
  <si>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</si>
  <si>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</si>
  <si>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</si>
  <si>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r>
      <rPr>
        <b/>
        <sz val="11"/>
        <color theme="1"/>
        <rFont val="Calibri"/>
        <family val="2"/>
        <scheme val="minor"/>
      </rPr>
      <t>2014</t>
    </r>
  </si>
  <si>
    <t>VL(8-0-00)</t>
  </si>
  <si>
    <t>7/14/28/2014</t>
  </si>
  <si>
    <t>2015</t>
  </si>
  <si>
    <t>SP(1-0-0)</t>
  </si>
  <si>
    <t>SL(2-0-00)</t>
  </si>
  <si>
    <t>7/26/28/2015</t>
  </si>
  <si>
    <t>FL(5-0-00)</t>
  </si>
  <si>
    <t>2016</t>
  </si>
  <si>
    <t>VL(3-0-00)</t>
  </si>
  <si>
    <t>6/27/28/29/2016</t>
  </si>
  <si>
    <t>2017</t>
  </si>
  <si>
    <t>UT(1-4-38)</t>
  </si>
  <si>
    <t>UT(0-0-22)</t>
  </si>
  <si>
    <t>UT(-0-0-50)</t>
  </si>
  <si>
    <t>UT(1-0-30)</t>
  </si>
  <si>
    <t>VL(2-0-00)</t>
  </si>
  <si>
    <t>UT(1-0-50)</t>
  </si>
  <si>
    <t>2018</t>
  </si>
  <si>
    <t>VL(5-0-00)</t>
  </si>
  <si>
    <t>4/2-6/2018</t>
  </si>
  <si>
    <t>UT(0-0-10)</t>
  </si>
  <si>
    <t>UT(0-0-8)</t>
  </si>
  <si>
    <t>UT(0-0-16)</t>
  </si>
  <si>
    <t>UT(0-0-27)</t>
  </si>
  <si>
    <t>UT(0-0-9)</t>
  </si>
  <si>
    <t>UT(0-0-25)</t>
  </si>
  <si>
    <t>2019</t>
  </si>
  <si>
    <t>UT(0-0-39)</t>
  </si>
  <si>
    <t>UT(0-0-14)</t>
  </si>
  <si>
    <t>UT(0-0-5)</t>
  </si>
  <si>
    <t>UT(0-0-20)</t>
  </si>
  <si>
    <t>2020</t>
  </si>
  <si>
    <t>2021</t>
  </si>
  <si>
    <t>2022</t>
  </si>
  <si>
    <t>CONTEMPRATO, JO HANES</t>
  </si>
  <si>
    <t>2023</t>
  </si>
  <si>
    <t>4/11-17/2023</t>
  </si>
  <si>
    <t>VL(9-0-0)</t>
  </si>
  <si>
    <t>4/17-28/2023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</si>
</sst>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8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81"/>
  <sheetViews>
    <sheetView tabSelected="1" zoomScaleNormal="100" workbookViewId="0">
      <pane ySplit="3690" topLeftCell="A121" activePane="bottomLeft"/>
      <selection activeCell="B2" sqref="B2:C2"/>
      <selection pane="bottomLeft" activeCell="D136" sqref="D1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78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41640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114.68299999999999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187.667</v>
      </c>
      <c r="J9" s="11"/>
      <c r="K9" s="20"/>
    </row>
    <row r="10" spans="1:11" x14ac:dyDescent="0.25">
      <c r="A10" s="23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41640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41671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41699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41730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41760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41791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41821</v>
      </c>
      <c r="B17" s="20" t="s">
        <v>44</v>
      </c>
      <c r="C17" s="13">
        <v>1.25</v>
      </c>
      <c r="D17" s="39">
        <v>8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45</v>
      </c>
    </row>
    <row r="18" spans="1:11" x14ac:dyDescent="0.25">
      <c r="A18" s="40">
        <v>41852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41883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41913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41944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41974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42005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42036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42064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42086</v>
      </c>
    </row>
    <row r="27" spans="1:11" x14ac:dyDescent="0.25">
      <c r="A27" s="40">
        <v>42095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42125</v>
      </c>
      <c r="B28" s="4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1">
        <v>42156</v>
      </c>
      <c r="B29" s="4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42186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49</v>
      </c>
    </row>
    <row r="31" spans="1:11" x14ac:dyDescent="0.25">
      <c r="A31" s="40">
        <v>42217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42248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42278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42339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51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42370</v>
      </c>
      <c r="B37" s="20" t="s">
        <v>52</v>
      </c>
      <c r="C37" s="13">
        <v>1.25</v>
      </c>
      <c r="D37" s="39">
        <v>3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53</v>
      </c>
    </row>
    <row r="38" spans="1:11" x14ac:dyDescent="0.25">
      <c r="A38" s="40">
        <v>42401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42430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42461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42491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1">
        <v>42522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42552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42583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42614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42644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42675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42675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42705</v>
      </c>
      <c r="B49" s="20" t="s">
        <v>50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42736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42767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42795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42811</v>
      </c>
    </row>
    <row r="54" spans="1:11" x14ac:dyDescent="0.25">
      <c r="A54" s="40">
        <v>42826</v>
      </c>
      <c r="B54" s="20" t="s">
        <v>55</v>
      </c>
      <c r="C54" s="13">
        <v>1.25</v>
      </c>
      <c r="D54" s="39">
        <v>1.579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42856</v>
      </c>
      <c r="B55" s="20" t="s">
        <v>56</v>
      </c>
      <c r="C55" s="13">
        <v>1.25</v>
      </c>
      <c r="D55" s="39">
        <v>4.5999999999999999E-2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42887</v>
      </c>
      <c r="B56" s="20" t="s">
        <v>57</v>
      </c>
      <c r="C56" s="13">
        <v>1.25</v>
      </c>
      <c r="D56" s="39">
        <v>0.104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42917</v>
      </c>
      <c r="B57" s="20" t="s">
        <v>52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/>
      <c r="B58" s="20" t="s">
        <v>48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/>
      <c r="B59" s="20" t="s">
        <v>58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42948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42979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43040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43070</v>
      </c>
      <c r="B64" s="20" t="s">
        <v>59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61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43101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43132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43160</v>
      </c>
      <c r="B68" s="20" t="s">
        <v>62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63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43186</v>
      </c>
    </row>
    <row r="70" spans="1:11" x14ac:dyDescent="0.25">
      <c r="A70" s="40">
        <v>43191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43221</v>
      </c>
      <c r="B71" s="20" t="s">
        <v>64</v>
      </c>
      <c r="C71" s="13">
        <v>1.25</v>
      </c>
      <c r="D71" s="39">
        <v>2.1000000000000001E-2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43252</v>
      </c>
      <c r="B72" s="20" t="s">
        <v>65</v>
      </c>
      <c r="C72" s="13">
        <v>1.25</v>
      </c>
      <c r="D72" s="39">
        <v>1.7000000000000001E-2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43282</v>
      </c>
      <c r="B73" s="20" t="s">
        <v>66</v>
      </c>
      <c r="C73" s="13">
        <v>1.25</v>
      </c>
      <c r="D73" s="39">
        <v>3.5000000000000003E-2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43313</v>
      </c>
      <c r="B74" s="20" t="s">
        <v>66</v>
      </c>
      <c r="C74" s="13">
        <v>1.25</v>
      </c>
      <c r="D74" s="39">
        <v>3.3000000000000002E-2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43344</v>
      </c>
      <c r="B75" s="20" t="s">
        <v>67</v>
      </c>
      <c r="C75" s="13">
        <v>1.25</v>
      </c>
      <c r="D75" s="39">
        <v>5.6000000000000001E-2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43374</v>
      </c>
      <c r="B76" s="20" t="s">
        <v>68</v>
      </c>
      <c r="C76" s="13">
        <v>1.25</v>
      </c>
      <c r="D76" s="39">
        <v>1.9E-2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43405</v>
      </c>
      <c r="B77" s="20" t="s">
        <v>67</v>
      </c>
      <c r="C77" s="13">
        <v>1.25</v>
      </c>
      <c r="D77" s="39">
        <v>5.6000000000000001E-2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43435</v>
      </c>
      <c r="B78" s="20" t="s">
        <v>69</v>
      </c>
      <c r="C78" s="13">
        <v>1.25</v>
      </c>
      <c r="D78" s="39">
        <v>5.8000000000000003E-2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8" t="s">
        <v>70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43466</v>
      </c>
      <c r="B80" s="20" t="s">
        <v>71</v>
      </c>
      <c r="C80" s="13">
        <v>1.25</v>
      </c>
      <c r="D80" s="39">
        <v>8.1000000000000003E-2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43497</v>
      </c>
      <c r="B81" s="20" t="s">
        <v>72</v>
      </c>
      <c r="C81" s="13">
        <v>1.25</v>
      </c>
      <c r="D81" s="39">
        <v>2.9000000000000001E-2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43525</v>
      </c>
      <c r="B82" s="20" t="s">
        <v>68</v>
      </c>
      <c r="C82" s="13">
        <v>1.25</v>
      </c>
      <c r="D82" s="39">
        <v>1.9E-2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43556</v>
      </c>
      <c r="B83" s="20" t="s">
        <v>73</v>
      </c>
      <c r="C83" s="13">
        <v>1.25</v>
      </c>
      <c r="D83" s="39">
        <v>0.01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43586</v>
      </c>
      <c r="B84" s="20" t="s">
        <v>74</v>
      </c>
      <c r="C84" s="13">
        <v>1.25</v>
      </c>
      <c r="D84" s="39">
        <v>4.2000000000000003E-2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43617</v>
      </c>
      <c r="B85" s="20" t="s">
        <v>72</v>
      </c>
      <c r="C85" s="13">
        <v>1.25</v>
      </c>
      <c r="D85" s="39">
        <v>2.9000000000000001E-2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43647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43678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43709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43739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43770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43800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75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43831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43862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43891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43922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43952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43983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44013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44044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44075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44105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44136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44166</v>
      </c>
      <c r="B104" s="20" t="s">
        <v>50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76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44197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44228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44256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44287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44317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44348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44378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44409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44440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44470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44501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44531</v>
      </c>
      <c r="B117" s="20" t="s">
        <v>50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77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44562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44593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44621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44652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44682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44713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44743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44774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44805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44835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>EDATE(A128,1)</f>
        <v>44866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ref="A130:A139" si="0">EDATE(A129,1)</f>
        <v>44896</v>
      </c>
      <c r="B130" s="15" t="s">
        <v>50</v>
      </c>
      <c r="C130" s="13">
        <v>1.25</v>
      </c>
      <c r="D130" s="43">
        <v>5</v>
      </c>
      <c r="E130" s="9"/>
      <c r="F130" s="15"/>
      <c r="G130" s="13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25">
      <c r="A131" s="48" t="s">
        <v>79</v>
      </c>
      <c r="B131" s="15"/>
      <c r="C131" s="13"/>
      <c r="D131" s="43"/>
      <c r="E131" s="9"/>
      <c r="F131" s="15"/>
      <c r="G131" s="13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0">
        <f>EDATE(A130,1)</f>
        <v>44927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0"/>
        <v>44958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0"/>
        <v>44986</v>
      </c>
      <c r="B134" s="20" t="s">
        <v>50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80</v>
      </c>
    </row>
    <row r="135" spans="1:11" x14ac:dyDescent="0.25">
      <c r="A135" s="40"/>
      <c r="B135" s="20" t="s">
        <v>81</v>
      </c>
      <c r="C135" s="13">
        <v>1.25</v>
      </c>
      <c r="D135" s="39">
        <v>9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82</v>
      </c>
    </row>
    <row r="136" spans="1:11" x14ac:dyDescent="0.25">
      <c r="A136" s="40">
        <f>EDATE(A134,1)</f>
        <v>45017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 t="shared" si="0"/>
        <v>45047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 t="shared" si="0"/>
        <v>45078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f t="shared" si="0"/>
        <v>45108</v>
      </c>
      <c r="B139" s="20"/>
      <c r="C139" s="13"/>
      <c r="D139" s="39"/>
      <c r="E139" s="9"/>
      <c r="F139" s="20"/>
      <c r="G139" s="13"/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/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/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/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/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/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/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/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/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/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/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/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/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/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/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/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/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/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/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/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/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/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/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/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/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/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/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/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/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/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/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/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/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/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/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/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/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/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/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/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/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/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/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/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/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/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/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/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/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/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/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/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/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/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/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/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/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/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/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/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/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/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/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/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/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/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/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/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/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/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/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/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/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/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/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/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/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/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/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/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/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/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/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/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/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/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/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/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/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/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/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/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/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/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/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/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/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/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/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/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/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/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/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/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/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/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/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/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/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/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/>
      <c r="H252" s="39"/>
      <c r="I252" s="9"/>
      <c r="J252" s="11"/>
      <c r="K252" s="20"/>
    </row>
    <row r="253" spans="1:11" x14ac:dyDescent="0.25">
      <c r="A253" s="40"/>
      <c r="B253" s="20"/>
      <c r="C253" s="13"/>
      <c r="D253" s="39"/>
      <c r="E253" s="9"/>
      <c r="F253" s="20"/>
      <c r="G253" s="13"/>
      <c r="H253" s="39"/>
      <c r="I253" s="9"/>
      <c r="J253" s="11"/>
      <c r="K253" s="20"/>
    </row>
    <row r="254" spans="1:11" x14ac:dyDescent="0.25">
      <c r="A254" s="40"/>
      <c r="B254" s="20"/>
      <c r="C254" s="13"/>
      <c r="D254" s="39"/>
      <c r="E254" s="9"/>
      <c r="F254" s="20"/>
      <c r="G254" s="13"/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/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/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/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/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/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/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/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/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/>
      <c r="H264" s="39"/>
      <c r="I264" s="9"/>
      <c r="J264" s="11"/>
      <c r="K264" s="20"/>
    </row>
    <row r="265" spans="1:11" x14ac:dyDescent="0.25">
      <c r="A265" s="40"/>
      <c r="B265" s="20"/>
      <c r="C265" s="13"/>
      <c r="D265" s="39"/>
      <c r="E265" s="9"/>
      <c r="F265" s="20"/>
      <c r="G265" s="13"/>
      <c r="H265" s="39"/>
      <c r="I265" s="9"/>
      <c r="J265" s="11"/>
      <c r="K265" s="20"/>
    </row>
    <row r="266" spans="1:11" x14ac:dyDescent="0.25">
      <c r="A266" s="40"/>
      <c r="B266" s="20"/>
      <c r="C266" s="13"/>
      <c r="D266" s="39"/>
      <c r="E266" s="9"/>
      <c r="F266" s="20"/>
      <c r="G266" s="13"/>
      <c r="H266" s="39"/>
      <c r="I266" s="9"/>
      <c r="J266" s="11"/>
      <c r="K266" s="20"/>
    </row>
    <row r="267" spans="1:11" x14ac:dyDescent="0.25">
      <c r="A267" s="40"/>
      <c r="B267" s="20"/>
      <c r="C267" s="13"/>
      <c r="D267" s="39"/>
      <c r="E267" s="9"/>
      <c r="F267" s="20"/>
      <c r="G267" s="13"/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/>
      <c r="H268" s="39"/>
      <c r="I268" s="9"/>
      <c r="J268" s="11"/>
      <c r="K268" s="20"/>
    </row>
    <row r="269" spans="1:11" x14ac:dyDescent="0.25">
      <c r="A269" s="40"/>
      <c r="B269" s="20"/>
      <c r="C269" s="13"/>
      <c r="D269" s="39"/>
      <c r="E269" s="9"/>
      <c r="F269" s="20"/>
      <c r="G269" s="13"/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/>
      <c r="H270" s="39"/>
      <c r="I270" s="9"/>
      <c r="J270" s="11"/>
      <c r="K270" s="20"/>
    </row>
    <row r="271" spans="1:11" x14ac:dyDescent="0.25">
      <c r="A271" s="40"/>
      <c r="B271" s="20"/>
      <c r="C271" s="13"/>
      <c r="D271" s="39"/>
      <c r="E271" s="9"/>
      <c r="F271" s="20"/>
      <c r="G271" s="13"/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/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/>
      <c r="H273" s="39"/>
      <c r="I273" s="9"/>
      <c r="J273" s="11"/>
      <c r="K273" s="20"/>
    </row>
    <row r="274" spans="1:11" x14ac:dyDescent="0.25">
      <c r="A274" s="40"/>
      <c r="B274" s="20"/>
      <c r="C274" s="13"/>
      <c r="D274" s="39"/>
      <c r="E274" s="9"/>
      <c r="F274" s="20"/>
      <c r="G274" s="13"/>
      <c r="H274" s="39"/>
      <c r="I274" s="9"/>
      <c r="J274" s="11"/>
      <c r="K274" s="20"/>
    </row>
    <row r="275" spans="1:11" x14ac:dyDescent="0.25">
      <c r="A275" s="40"/>
      <c r="B275" s="20"/>
      <c r="C275" s="13"/>
      <c r="D275" s="39"/>
      <c r="E275" s="9"/>
      <c r="F275" s="20"/>
      <c r="G275" s="13"/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/>
      <c r="H276" s="39"/>
      <c r="I276" s="9"/>
      <c r="J276" s="11"/>
      <c r="K276" s="20"/>
    </row>
    <row r="277" spans="1:11" x14ac:dyDescent="0.25">
      <c r="A277" s="40"/>
      <c r="B277" s="20"/>
      <c r="C277" s="13"/>
      <c r="D277" s="39"/>
      <c r="E277" s="9"/>
      <c r="F277" s="20"/>
      <c r="G277" s="13"/>
      <c r="H277" s="39"/>
      <c r="I277" s="9"/>
      <c r="J277" s="11"/>
      <c r="K277" s="20"/>
    </row>
    <row r="278" spans="1:11" x14ac:dyDescent="0.25">
      <c r="A278" s="40"/>
      <c r="B278" s="20"/>
      <c r="C278" s="13"/>
      <c r="D278" s="39"/>
      <c r="E278" s="9"/>
      <c r="F278" s="20"/>
      <c r="G278" s="13"/>
      <c r="H278" s="39"/>
      <c r="I278" s="9"/>
      <c r="J278" s="11"/>
      <c r="K278" s="20"/>
    </row>
    <row r="279" spans="1:11" x14ac:dyDescent="0.25">
      <c r="A279" s="40"/>
      <c r="B279" s="20"/>
      <c r="C279" s="13"/>
      <c r="D279" s="39"/>
      <c r="E279" s="9"/>
      <c r="F279" s="20"/>
      <c r="G279" s="13"/>
      <c r="H279" s="39"/>
      <c r="I279" s="9"/>
      <c r="J279" s="11"/>
      <c r="K279" s="20"/>
    </row>
    <row r="280" spans="1:11" x14ac:dyDescent="0.25">
      <c r="A280" s="40"/>
      <c r="B280" s="20"/>
      <c r="C280" s="13"/>
      <c r="D280" s="39"/>
      <c r="E280" s="9"/>
      <c r="F280" s="20"/>
      <c r="G280" s="13"/>
      <c r="H280" s="39"/>
      <c r="I280" s="9"/>
      <c r="J280" s="11"/>
      <c r="K280" s="20"/>
    </row>
    <row r="281" spans="1:11" x14ac:dyDescent="0.25">
      <c r="A281" s="40"/>
      <c r="B281" s="20"/>
      <c r="C281" s="13"/>
      <c r="D281" s="39"/>
      <c r="E281" s="9"/>
      <c r="F281" s="20"/>
      <c r="G281" s="13"/>
      <c r="H281" s="39"/>
      <c r="I281" s="9"/>
      <c r="J281" s="11"/>
      <c r="K281" s="20"/>
    </row>
    <row r="282" spans="1:11" x14ac:dyDescent="0.25">
      <c r="A282" s="40"/>
      <c r="B282" s="20"/>
      <c r="C282" s="13"/>
      <c r="D282" s="39"/>
      <c r="E282" s="9"/>
      <c r="F282" s="20"/>
      <c r="G282" s="13"/>
      <c r="H282" s="39"/>
      <c r="I282" s="9"/>
      <c r="J282" s="11"/>
      <c r="K282" s="20"/>
    </row>
    <row r="283" spans="1:11" x14ac:dyDescent="0.25">
      <c r="A283" s="40"/>
      <c r="B283" s="20"/>
      <c r="C283" s="13"/>
      <c r="D283" s="39"/>
      <c r="E283" s="9"/>
      <c r="F283" s="20"/>
      <c r="G283" s="13"/>
      <c r="H283" s="39"/>
      <c r="I283" s="9"/>
      <c r="J283" s="11"/>
      <c r="K283" s="20"/>
    </row>
    <row r="284" spans="1:11" x14ac:dyDescent="0.25">
      <c r="A284" s="40"/>
      <c r="B284" s="20"/>
      <c r="C284" s="13"/>
      <c r="D284" s="39"/>
      <c r="E284" s="9"/>
      <c r="F284" s="20"/>
      <c r="G284" s="13"/>
      <c r="H284" s="39"/>
      <c r="I284" s="9"/>
      <c r="J284" s="11"/>
      <c r="K284" s="20"/>
    </row>
    <row r="285" spans="1:11" x14ac:dyDescent="0.25">
      <c r="A285" s="40"/>
      <c r="B285" s="20"/>
      <c r="C285" s="13"/>
      <c r="D285" s="39"/>
      <c r="E285" s="9"/>
      <c r="F285" s="20"/>
      <c r="G285" s="13"/>
      <c r="H285" s="39"/>
      <c r="I285" s="9"/>
      <c r="J285" s="11"/>
      <c r="K285" s="20"/>
    </row>
    <row r="286" spans="1:11" x14ac:dyDescent="0.25">
      <c r="A286" s="40"/>
      <c r="B286" s="20"/>
      <c r="C286" s="13"/>
      <c r="D286" s="39"/>
      <c r="E286" s="9"/>
      <c r="F286" s="20"/>
      <c r="G286" s="13"/>
      <c r="H286" s="39"/>
      <c r="I286" s="9"/>
      <c r="J286" s="11"/>
      <c r="K286" s="20"/>
    </row>
    <row r="287" spans="1:11" x14ac:dyDescent="0.25">
      <c r="A287" s="40"/>
      <c r="B287" s="20"/>
      <c r="C287" s="13"/>
      <c r="D287" s="39"/>
      <c r="E287" s="9"/>
      <c r="F287" s="20"/>
      <c r="G287" s="13"/>
      <c r="H287" s="39"/>
      <c r="I287" s="9"/>
      <c r="J287" s="11"/>
      <c r="K287" s="20"/>
    </row>
    <row r="288" spans="1:11" x14ac:dyDescent="0.25">
      <c r="A288" s="40"/>
      <c r="B288" s="20"/>
      <c r="C288" s="13"/>
      <c r="D288" s="39"/>
      <c r="E288" s="9"/>
      <c r="F288" s="20"/>
      <c r="G288" s="13"/>
      <c r="H288" s="39"/>
      <c r="I288" s="9"/>
      <c r="J288" s="11"/>
      <c r="K288" s="20"/>
    </row>
    <row r="289" spans="1:11" x14ac:dyDescent="0.25">
      <c r="A289" s="40"/>
      <c r="B289" s="20"/>
      <c r="C289" s="13"/>
      <c r="D289" s="39"/>
      <c r="E289" s="9"/>
      <c r="F289" s="20"/>
      <c r="G289" s="13"/>
      <c r="H289" s="39"/>
      <c r="I289" s="9"/>
      <c r="J289" s="11"/>
      <c r="K289" s="20"/>
    </row>
    <row r="290" spans="1:11" x14ac:dyDescent="0.25">
      <c r="A290" s="40"/>
      <c r="B290" s="20"/>
      <c r="C290" s="13"/>
      <c r="D290" s="39"/>
      <c r="E290" s="9"/>
      <c r="F290" s="20"/>
      <c r="G290" s="13"/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/>
      <c r="H291" s="39"/>
      <c r="I291" s="9"/>
      <c r="J291" s="11"/>
      <c r="K291" s="20"/>
    </row>
    <row r="292" spans="1:11" x14ac:dyDescent="0.25">
      <c r="A292" s="40"/>
      <c r="B292" s="20"/>
      <c r="C292" s="13"/>
      <c r="D292" s="39"/>
      <c r="E292" s="9"/>
      <c r="F292" s="20"/>
      <c r="G292" s="13"/>
      <c r="H292" s="39"/>
      <c r="I292" s="9"/>
      <c r="J292" s="11"/>
      <c r="K292" s="20"/>
    </row>
    <row r="293" spans="1:11" x14ac:dyDescent="0.25">
      <c r="A293" s="40"/>
      <c r="B293" s="20"/>
      <c r="C293" s="13"/>
      <c r="D293" s="39"/>
      <c r="E293" s="9"/>
      <c r="F293" s="20"/>
      <c r="G293" s="13"/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/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/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/>
      <c r="H296" s="39"/>
      <c r="I296" s="9"/>
      <c r="J296" s="11"/>
      <c r="K296" s="20"/>
    </row>
    <row r="297" spans="1:11" x14ac:dyDescent="0.25">
      <c r="A297" s="40"/>
      <c r="B297" s="20"/>
      <c r="C297" s="13"/>
      <c r="D297" s="39"/>
      <c r="E297" s="9"/>
      <c r="F297" s="20"/>
      <c r="G297" s="13"/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/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/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/>
      <c r="H301" s="39"/>
      <c r="I301" s="9"/>
      <c r="J301" s="11"/>
      <c r="K301" s="20"/>
    </row>
    <row r="302" spans="1:11" x14ac:dyDescent="0.25">
      <c r="A302" s="40"/>
      <c r="B302" s="20"/>
      <c r="C302" s="13"/>
      <c r="D302" s="39"/>
      <c r="E302" s="9"/>
      <c r="F302" s="20"/>
      <c r="G302" s="13"/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/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/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/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/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/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/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/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/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/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/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/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/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/>
      <c r="H315" s="39"/>
      <c r="I315" s="9"/>
      <c r="J315" s="11"/>
      <c r="K315" s="20"/>
    </row>
    <row r="316" spans="1:11" x14ac:dyDescent="0.25">
      <c r="A316" s="40"/>
      <c r="B316" s="20"/>
      <c r="C316" s="13"/>
      <c r="D316" s="39"/>
      <c r="E316" s="9"/>
      <c r="F316" s="20"/>
      <c r="G316" s="13"/>
      <c r="H316" s="39"/>
      <c r="I316" s="9"/>
      <c r="J316" s="11"/>
      <c r="K316" s="20"/>
    </row>
    <row r="317" spans="1:11" x14ac:dyDescent="0.25">
      <c r="A317" s="40"/>
      <c r="B317" s="20"/>
      <c r="C317" s="13"/>
      <c r="D317" s="39"/>
      <c r="E317" s="9"/>
      <c r="F317" s="20"/>
      <c r="G317" s="13"/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/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/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/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/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/>
      <c r="H322" s="39"/>
      <c r="I322" s="9"/>
      <c r="J322" s="11"/>
      <c r="K322" s="20"/>
    </row>
    <row r="323" spans="1:11" x14ac:dyDescent="0.25">
      <c r="A323" s="40"/>
      <c r="B323" s="20"/>
      <c r="C323" s="13"/>
      <c r="D323" s="39"/>
      <c r="E323" s="9"/>
      <c r="F323" s="20"/>
      <c r="G323" s="13"/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/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/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13"/>
      <c r="H326" s="39"/>
      <c r="I326" s="9"/>
      <c r="J326" s="11"/>
      <c r="K326" s="20"/>
    </row>
    <row r="327" spans="1:11" x14ac:dyDescent="0.25">
      <c r="A327" s="40"/>
      <c r="B327" s="20"/>
      <c r="C327" s="13"/>
      <c r="D327" s="39"/>
      <c r="E327" s="9"/>
      <c r="F327" s="20"/>
      <c r="G327" s="13"/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/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13"/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/>
      <c r="H330" s="39"/>
      <c r="I330" s="9"/>
      <c r="J330" s="11"/>
      <c r="K330" s="20"/>
    </row>
    <row r="331" spans="1:11" x14ac:dyDescent="0.25">
      <c r="A331" s="40"/>
      <c r="B331" s="20"/>
      <c r="C331" s="13"/>
      <c r="D331" s="39"/>
      <c r="E331" s="9"/>
      <c r="F331" s="20"/>
      <c r="G331" s="13"/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/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/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/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/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/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/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/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/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/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/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/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/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/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/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/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/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/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/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/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/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/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/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/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/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/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/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/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/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/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/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/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/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/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/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/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/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/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/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/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/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/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/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/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/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/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/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/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/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/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/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/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/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/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/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/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/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/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/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/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/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/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/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/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/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/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/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/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/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/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/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/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/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/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/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/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/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/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/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/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/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/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/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/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/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/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/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/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/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/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/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/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/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/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/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/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/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/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/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/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/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/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/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/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/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/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/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/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/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/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/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/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/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/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/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/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/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/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/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/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/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/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/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/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/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/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/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/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/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/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/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/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/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/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/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/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/>
      <c r="H480" s="39"/>
      <c r="I480" s="9"/>
      <c r="J480" s="11"/>
      <c r="K480" s="20"/>
    </row>
    <row r="481" spans="1:11" x14ac:dyDescent="0.25">
      <c r="A481" s="41"/>
      <c r="B481" s="15"/>
      <c r="C481" s="42"/>
      <c r="D481" s="43"/>
      <c r="E481" s="50"/>
      <c r="F481" s="15"/>
      <c r="G481" s="42"/>
      <c r="H481" s="43"/>
      <c r="I481" s="50"/>
      <c r="J481" s="12"/>
      <c r="K48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30.167000000000002</v>
      </c>
      <c r="B3" s="11">
        <v>45.917000000000002</v>
      </c>
      <c r="D3" s="11">
        <v>0</v>
      </c>
      <c r="E3" s="11">
        <v>0</v>
      </c>
      <c r="F3" s="11">
        <v>27</v>
      </c>
      <c r="G3" s="45">
        <f>SUMIFS(F7:F14,E7:E14,E3)+SUMIFS(D7:D66,C7:C66,F3)+D3</f>
        <v>5.6000000000000015E-2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2023-04-05T03:12:59Z</dcterms:modified>
</cp:coreProperties>
</file>