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2" i="1" l="1"/>
  <c r="G347" i="1" l="1"/>
  <c r="G346" i="1"/>
  <c r="G343" i="1"/>
  <c r="G341" i="1"/>
  <c r="G339" i="1"/>
  <c r="G338" i="1"/>
  <c r="G33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40" i="1"/>
  <c r="G344" i="1"/>
  <c r="G345" i="1"/>
  <c r="G348" i="1"/>
  <c r="G349" i="1"/>
  <c r="G350" i="1"/>
  <c r="G351" i="1"/>
  <c r="G325" i="1"/>
  <c r="G326" i="1"/>
  <c r="G327" i="1"/>
  <c r="G328" i="1"/>
  <c r="G329" i="1"/>
  <c r="G330" i="1"/>
  <c r="G331" i="1"/>
  <c r="G334" i="1"/>
  <c r="G335" i="1"/>
  <c r="A327" i="1"/>
  <c r="A328" i="1" s="1"/>
  <c r="A331" i="1" s="1"/>
  <c r="A334" i="1" s="1"/>
  <c r="A335" i="1" s="1"/>
  <c r="A336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<sst xmlns="http://schemas.openxmlformats.org/spreadsheetml/2006/main" count="361" uniqueCount="232">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</sst>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5"/>
  <sheetViews>
    <sheetView tabSelected="1" topLeftCell="A8" zoomScale="110" zoomScaleNormal="110" workbookViewId="0">
      <pane ySplit="1575" topLeftCell="A328" activePane="bottomLeft"/>
      <selection activeCell="E9" sqref="E9"/>
      <selection pane="bottomLeft" activeCell="E343" sqref="E3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125.16099999999994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36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25">
      <c r="A331" s="40">
        <f>EDATE(A328,1)</f>
        <v>44652</v>
      </c>
      <c r="B331" s="20" t="s">
        <v>65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 t="s">
        <v>187</v>
      </c>
    </row>
    <row r="332" spans="1:11" x14ac:dyDescent="0.25">
      <c r="A332" s="40"/>
      <c r="B332" s="20" t="s">
        <v>49</v>
      </c>
      <c r="C332" s="13"/>
      <c r="D332" s="39"/>
      <c r="E332" s="9"/>
      <c r="F332" s="20"/>
      <c r="G332" s="42"/>
      <c r="H332" s="39">
        <v>1</v>
      </c>
      <c r="I332" s="9"/>
      <c r="J332" s="11"/>
      <c r="K332" s="52">
        <v>44657</v>
      </c>
    </row>
    <row r="333" spans="1:11" x14ac:dyDescent="0.25">
      <c r="A333" s="40"/>
      <c r="B333" s="20" t="s">
        <v>65</v>
      </c>
      <c r="C333" s="13"/>
      <c r="D333" s="39"/>
      <c r="E333" s="9"/>
      <c r="F333" s="20"/>
      <c r="G333" s="42"/>
      <c r="H333" s="39"/>
      <c r="I333" s="9"/>
      <c r="J333" s="11"/>
      <c r="K333" s="20" t="s">
        <v>185</v>
      </c>
    </row>
    <row r="334" spans="1:11" x14ac:dyDescent="0.25">
      <c r="A334" s="40">
        <f>EDATE(A331,1)</f>
        <v>44682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44713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44743</v>
      </c>
      <c r="B336" s="20" t="s">
        <v>99</v>
      </c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>
        <v>3</v>
      </c>
      <c r="I336" s="9"/>
      <c r="J336" s="11"/>
      <c r="K336" s="20" t="s">
        <v>218</v>
      </c>
    </row>
    <row r="337" spans="1:11" x14ac:dyDescent="0.25">
      <c r="A337" s="40"/>
      <c r="B337" s="20" t="s">
        <v>65</v>
      </c>
      <c r="C337" s="13"/>
      <c r="D337" s="39"/>
      <c r="E337" s="9"/>
      <c r="F337" s="20"/>
      <c r="G337" s="13"/>
      <c r="H337" s="39"/>
      <c r="I337" s="9"/>
      <c r="J337" s="11"/>
      <c r="K337" s="20" t="s">
        <v>219</v>
      </c>
    </row>
    <row r="338" spans="1:11" x14ac:dyDescent="0.25">
      <c r="A338" s="40">
        <v>44774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44805</v>
      </c>
      <c r="B339" s="15" t="s">
        <v>221</v>
      </c>
      <c r="C339" s="13">
        <v>1.25</v>
      </c>
      <c r="D339" s="43"/>
      <c r="E339" s="51"/>
      <c r="F339" s="20"/>
      <c r="G339" s="13">
        <f>IF(ISBLANK(Table1[[#This Row],[EARNED]]),"",Table1[[#This Row],[EARNED]])</f>
        <v>1.25</v>
      </c>
      <c r="H339" s="43">
        <v>2</v>
      </c>
      <c r="I339" s="51"/>
      <c r="J339" s="12"/>
      <c r="K339" s="15" t="s">
        <v>222</v>
      </c>
    </row>
    <row r="340" spans="1:11" x14ac:dyDescent="0.25">
      <c r="A340" s="40">
        <v>44835</v>
      </c>
      <c r="B340" s="20" t="s">
        <v>223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52">
        <v>44846</v>
      </c>
    </row>
    <row r="341" spans="1:11" x14ac:dyDescent="0.25">
      <c r="A341" s="40"/>
      <c r="B341" s="20" t="s">
        <v>223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2"/>
    </row>
    <row r="342" spans="1:11" x14ac:dyDescent="0.25">
      <c r="A342" s="40"/>
      <c r="B342" s="20" t="s">
        <v>230</v>
      </c>
      <c r="C342" s="13"/>
      <c r="D342" s="39">
        <v>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52" t="s">
        <v>231</v>
      </c>
    </row>
    <row r="343" spans="1:11" x14ac:dyDescent="0.25">
      <c r="A343" s="40"/>
      <c r="B343" s="20" t="s">
        <v>224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53" t="s">
        <v>225</v>
      </c>
    </row>
    <row r="344" spans="1:11" x14ac:dyDescent="0.25">
      <c r="A344" s="40">
        <v>44866</v>
      </c>
      <c r="B344" s="20" t="s">
        <v>223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2">
        <v>44874</v>
      </c>
    </row>
    <row r="345" spans="1:11" x14ac:dyDescent="0.25">
      <c r="A345" s="40">
        <v>44896</v>
      </c>
      <c r="B345" s="20" t="s">
        <v>221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226</v>
      </c>
    </row>
    <row r="346" spans="1:11" x14ac:dyDescent="0.25">
      <c r="A346" s="40"/>
      <c r="B346" s="20" t="s">
        <v>223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2">
        <v>44915</v>
      </c>
    </row>
    <row r="347" spans="1:11" x14ac:dyDescent="0.25">
      <c r="A347" s="40"/>
      <c r="B347" s="20" t="s">
        <v>221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52" t="s">
        <v>227</v>
      </c>
    </row>
    <row r="348" spans="1:11" x14ac:dyDescent="0.25">
      <c r="A348" s="48" t="s">
        <v>220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44927</v>
      </c>
      <c r="B349" s="20" t="s">
        <v>221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228</v>
      </c>
    </row>
    <row r="350" spans="1:11" x14ac:dyDescent="0.25">
      <c r="A350" s="40">
        <v>44958</v>
      </c>
      <c r="B350" s="20" t="s">
        <v>221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229</v>
      </c>
    </row>
    <row r="351" spans="1:11" x14ac:dyDescent="0.25">
      <c r="A351" s="41">
        <v>44986</v>
      </c>
      <c r="B351" s="15"/>
      <c r="C351" s="42"/>
      <c r="D351" s="43"/>
      <c r="E351" s="51"/>
      <c r="F351" s="15"/>
      <c r="G351" s="42" t="str">
        <f>IF(ISBLANK(Table1[[#This Row],[EARNED]]),"",Table1[[#This Row],[EARNED]])</f>
        <v/>
      </c>
      <c r="H351" s="43"/>
      <c r="I351" s="51"/>
      <c r="J351" s="12"/>
      <c r="K351" s="15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1"/>
      <c r="B365" s="15"/>
      <c r="C365" s="42"/>
      <c r="D365" s="43"/>
      <c r="E365" s="51"/>
      <c r="F365" s="15"/>
      <c r="G365" s="42" t="str">
        <f>IF(ISBLANK(Table1[[#This Row],[EARNED]]),"",Table1[[#This Row],[EARNED]])</f>
        <v/>
      </c>
      <c r="H365" s="43"/>
      <c r="I365" s="51"/>
      <c r="J365" s="12"/>
      <c r="K3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1</v>
      </c>
      <c r="F3">
        <v>16</v>
      </c>
      <c r="G3" s="47">
        <f>SUMIFS(F7:F14,E7:E14,E3)+SUMIFS(D7:D66,C7:C66,F3)+D3</f>
        <v>2.1579999999999999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2023-04-05T03:46:23Z</dcterms:modified>
</cp:coreProperties>
</file>