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TREASURY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G16" i="1"/>
  <c r="G3" i="3"/>
  <c r="G18" i="1"/>
  <c r="G19" i="1"/>
  <c r="G20" i="1"/>
  <c r="G21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0" i="1"/>
  <c r="G11" i="1"/>
  <c r="G12" i="1"/>
  <c r="G13" i="1"/>
  <c r="G14" i="1"/>
  <c r="G15" i="1"/>
  <c r="G17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<sst xmlns="http://schemas.openxmlformats.org/spreadsheetml/2006/main" count="63" uniqueCount="54">
  <si>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</si>
  <si>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</si>
  <si>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</si>
  <si>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</si>
  <si>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</si>
  <si>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</si>
  <si>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</si>
  <si>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</si>
  <si>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</si>
  <si>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</si>
  <si>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</si>
  <si>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</si>
  <si>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</si>
  <si>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</si>
  <si>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</si>
  <si>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</si>
  <si>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</si>
  <si>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</si>
  <si>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</si>
  <si>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</si>
  <si>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</si>
  <si>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</si>
  <si>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</si>
  <si>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</si>
  <si>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</si>
  <si>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</si>
  <si>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</si>
  <si>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</si>
  <si>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</si>
  <si>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</si>
  <si>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</si>
  <si>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</si>
  <si>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</si>
  <si>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</si>
  <si>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</si>
  <si>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</si>
  <si>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</si>
  <si>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</si>
  <si>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</si>
  <si>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</si>
  <si>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</si>
  <si>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</si>
  <si>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PERIDO, BEVERLY</t>
  </si>
  <si>
    <t>PERMANENT</t>
  </si>
  <si>
    <t>ADMIN AIDE I</t>
  </si>
  <si>
    <t>CTO</t>
  </si>
  <si>
    <t>2022</t>
  </si>
  <si>
    <t>SP(2-0-0)</t>
  </si>
  <si>
    <t>5/13,16/2022</t>
  </si>
  <si>
    <t>FL(1-0-0)</t>
  </si>
  <si>
    <t>SL(1-0-0)</t>
  </si>
  <si>
    <t>SP(1-0-0)</t>
  </si>
  <si>
    <t>2023</t>
  </si>
  <si>
    <t>VL(1-0-0)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</si>
</sst>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mm/dd/yy;@"/>
    <numFmt numFmtId="166" formatCode="###\-###\-###"/>
    <numFmt numFmtId="167" formatCode="dd"/>
    <numFmt numFmtId="168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8" fontId="1" fillId="0" borderId="9" xfId="0" applyNumberFormat="1" applyFont="1" applyBorder="1" applyAlignment="1">
      <alignment horizontal="left" vertical="center"/>
    </xf>
    <xf numFmtId="168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2"/>
  <sheetViews>
    <sheetView tabSelected="1" zoomScaleNormal="100" workbookViewId="0">
      <pane ySplit="3570" topLeftCell="A11" activePane="bottomLeft"/>
      <selection activeCell="F4" sqref="F4:G4"/>
      <selection pane="bottomLeft" activeCell="C26" sqref="C2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42</v>
      </c>
      <c r="C2" s="52"/>
      <c r="D2" s="21" t="s">
        <v>14</v>
      </c>
      <c r="E2" s="10"/>
      <c r="F2" s="59"/>
      <c r="G2" s="59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 t="s">
        <v>44</v>
      </c>
      <c r="C3" s="52"/>
      <c r="D3" s="22" t="s">
        <v>13</v>
      </c>
      <c r="F3" s="60">
        <v>44621</v>
      </c>
      <c r="G3" s="57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43</v>
      </c>
      <c r="C4" s="52"/>
      <c r="D4" s="22" t="s">
        <v>12</v>
      </c>
      <c r="F4" s="57" t="s">
        <v>45</v>
      </c>
      <c r="G4" s="57"/>
      <c r="H4" s="26" t="s">
        <v>17</v>
      </c>
      <c r="I4" s="26"/>
      <c r="J4" s="57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11.25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15.25</v>
      </c>
      <c r="J9" s="11"/>
      <c r="K9" s="20"/>
    </row>
    <row r="10" spans="1:11" x14ac:dyDescent="0.25">
      <c r="A10" s="48" t="s">
        <v>46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44621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44652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44682</v>
      </c>
      <c r="B13" s="20" t="s">
        <v>47</v>
      </c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 t="s">
        <v>48</v>
      </c>
    </row>
    <row r="14" spans="1:11" x14ac:dyDescent="0.25">
      <c r="A14" s="40">
        <v>44713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44743</v>
      </c>
      <c r="B15" s="20" t="s">
        <v>50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>
        <v>1</v>
      </c>
      <c r="I15" s="9"/>
      <c r="J15" s="11"/>
      <c r="K15" s="50">
        <v>44762</v>
      </c>
    </row>
    <row r="16" spans="1:11" x14ac:dyDescent="0.25">
      <c r="A16" s="40"/>
      <c r="B16" s="15" t="s">
        <v>49</v>
      </c>
      <c r="C16" s="13"/>
      <c r="D16" s="43">
        <v>1</v>
      </c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49">
        <v>44749</v>
      </c>
    </row>
    <row r="17" spans="1:11" x14ac:dyDescent="0.25">
      <c r="A17" s="40">
        <v>44774</v>
      </c>
      <c r="B17" s="15" t="s">
        <v>49</v>
      </c>
      <c r="C17" s="13">
        <v>1.25</v>
      </c>
      <c r="D17" s="43">
        <v>1</v>
      </c>
      <c r="E17" s="9"/>
      <c r="F17" s="15"/>
      <c r="G17" s="42">
        <f>IF(ISBLANK(Table1[[#This Row],[EARNED]]),"",Table1[[#This Row],[EARNED]])</f>
        <v>1.25</v>
      </c>
      <c r="H17" s="43"/>
      <c r="I17" s="9"/>
      <c r="J17" s="12"/>
      <c r="K17" s="49">
        <v>44799</v>
      </c>
    </row>
    <row r="18" spans="1:11" x14ac:dyDescent="0.25">
      <c r="A18" s="40">
        <v>44805</v>
      </c>
      <c r="B18" s="20" t="s">
        <v>49</v>
      </c>
      <c r="C18" s="13">
        <v>1.25</v>
      </c>
      <c r="D18" s="39">
        <v>1</v>
      </c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50">
        <v>44827</v>
      </c>
    </row>
    <row r="19" spans="1:11" x14ac:dyDescent="0.25">
      <c r="A19" s="40">
        <v>44835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44866</v>
      </c>
      <c r="B20" s="20" t="s">
        <v>51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50">
        <v>44867</v>
      </c>
    </row>
    <row r="21" spans="1:11" x14ac:dyDescent="0.25">
      <c r="A21" s="40">
        <v>44896</v>
      </c>
      <c r="B21" s="20" t="s">
        <v>49</v>
      </c>
      <c r="C21" s="13">
        <v>1.25</v>
      </c>
      <c r="D21" s="39">
        <v>1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50">
        <v>44904</v>
      </c>
    </row>
    <row r="22" spans="1:11" x14ac:dyDescent="0.25">
      <c r="A22" s="48" t="s">
        <v>52</v>
      </c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50"/>
    </row>
    <row r="23" spans="1:11" x14ac:dyDescent="0.25">
      <c r="A23" s="40">
        <v>44927</v>
      </c>
      <c r="B23" s="20" t="s">
        <v>53</v>
      </c>
      <c r="C23" s="13">
        <v>1.25</v>
      </c>
      <c r="D23" s="39">
        <v>1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50">
        <v>44950</v>
      </c>
    </row>
    <row r="24" spans="1:11" x14ac:dyDescent="0.25">
      <c r="A24" s="40">
        <v>44958</v>
      </c>
      <c r="B24" s="20" t="s">
        <v>51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50">
        <v>44967</v>
      </c>
    </row>
    <row r="25" spans="1:11" x14ac:dyDescent="0.25">
      <c r="A25" s="40">
        <v>44986</v>
      </c>
      <c r="B25" s="20" t="s">
        <v>51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50">
        <v>45019</v>
      </c>
    </row>
    <row r="26" spans="1:11" x14ac:dyDescent="0.25">
      <c r="A26" s="40">
        <v>45017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>
        <v>45047</v>
      </c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>
        <v>45078</v>
      </c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>
        <v>45108</v>
      </c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>
        <v>45139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>
        <v>45170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>
        <v>45200</v>
      </c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>
        <v>45231</v>
      </c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>
        <v>45261</v>
      </c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>
        <v>45292</v>
      </c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>
        <v>45323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>
        <v>45352</v>
      </c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>
        <v>45383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>
        <v>45413</v>
      </c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>
        <v>45444</v>
      </c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>
        <v>45474</v>
      </c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>
        <v>45505</v>
      </c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>
        <v>45536</v>
      </c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>
        <v>45566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>
        <v>45597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>
        <v>45627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>
        <v>45658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>
        <v>45689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>
        <v>45717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>
        <v>45748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>
        <v>45778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>
        <v>45809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>
        <v>45839</v>
      </c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>
        <v>45870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>
        <v>45901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>
        <v>45931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>
        <v>45962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>
        <v>45992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>
        <v>46023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>
        <v>46054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>
        <v>46082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>
        <v>46113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46143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>
        <v>46174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>
        <v>46204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>
        <v>46235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>
        <v>46266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>
        <v>46296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>
        <v>46327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>
        <v>46357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>
        <v>46388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>
        <v>46419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>
        <v>46447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>
        <v>46478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>
        <v>46508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>
        <v>46539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>
        <v>46569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>
        <v>46600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>
        <v>46631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>
        <v>46661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v>46692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46722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v>46753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>
        <v>46784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46813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46844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46874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46905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46935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46966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46997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47027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47058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47088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47119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47150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47178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47209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47239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47270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47300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47331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1"/>
      <c r="B132" s="15"/>
      <c r="C132" s="42"/>
      <c r="D132" s="43"/>
      <c r="E132" s="9"/>
      <c r="F132" s="15"/>
      <c r="G132" s="42" t="str">
        <f>IF(ISBLANK(Table1[[#This Row],[EARNED]]),"",Table1[[#This Row],[EARNED]])</f>
        <v/>
      </c>
      <c r="H132" s="43"/>
      <c r="I132" s="9"/>
      <c r="J132" s="12"/>
      <c r="K13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I1" sqref="I1:L1048576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2023-04-05T03:24:09Z</dcterms:modified>
</cp:coreProperties>
</file>