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8B8AB78C-20C6-42FD-A495-F1A625A26146}" xr6:coauthVersionLast="47" xr6:coauthVersionMax="47" xr10:uidLastSave="{00000000-0000-0000-0000-000000000000}"/>
  <bookViews>
    <workbookView xWindow="24" yWindow="48" windowWidth="23016" windowHeight="12312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4" l="1"/>
  <c r="G29" i="4"/>
  <c r="G30" i="4"/>
  <c r="G31" i="4"/>
  <c r="G32" i="4"/>
  <c r="G11" i="4"/>
  <c r="G12" i="4"/>
  <c r="G13" i="4"/>
  <c r="G14" i="4"/>
  <c r="G15" i="4"/>
  <c r="G16" i="4"/>
  <c r="G17" i="4"/>
  <c r="G18" i="4"/>
  <c r="G19" i="4"/>
  <c r="G20" i="4"/>
  <c r="G21" i="4"/>
  <c r="G22" i="4"/>
  <c r="G24" i="4"/>
  <c r="G25" i="4"/>
  <c r="G26" i="4"/>
  <c r="G27" i="4"/>
  <c r="G28" i="4"/>
  <c r="G33" i="4"/>
  <c r="G21" i="1"/>
  <c r="E9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A64" i="4"/>
  <c r="A65" i="4" s="1"/>
  <c r="A66" i="4" s="1"/>
  <c r="A67" i="4" s="1"/>
  <c r="A68" i="4" s="1"/>
  <c r="A69" i="4" s="1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10" i="4"/>
  <c r="G9" i="4"/>
  <c r="I9" i="4" l="1"/>
  <c r="G16" i="1"/>
  <c r="G15" i="1"/>
  <c r="J4" i="3"/>
  <c r="L3" i="3" s="1"/>
  <c r="G3" i="3"/>
  <c r="G13" i="1"/>
  <c r="E9" i="1"/>
  <c r="G25" i="1"/>
  <c r="G26" i="1"/>
  <c r="G27" i="1"/>
  <c r="G28" i="1"/>
  <c r="G29" i="1"/>
  <c r="G12" i="1"/>
  <c r="G14" i="1"/>
  <c r="G17" i="1"/>
  <c r="G18" i="1"/>
  <c r="G19" i="1"/>
  <c r="G20" i="1"/>
  <c r="G22" i="1"/>
  <c r="G23" i="1"/>
  <c r="G24" i="1"/>
  <c r="G10" i="1"/>
  <c r="G11" i="1"/>
  <c r="G9" i="1"/>
  <c r="K3" i="3" l="1"/>
  <c r="I9" i="1"/>
</calcChain>
</file>

<file path=xl/sharedStrings.xml><?xml version="1.0" encoding="utf-8"?>
<sst xmlns="http://schemas.openxmlformats.org/spreadsheetml/2006/main" count="111" uniqueCount="60">
  <si>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</si>
  <si>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</si>
  <si>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</si>
  <si>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</si>
  <si>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</si>
  <si>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</si>
  <si>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</si>
  <si>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</si>
  <si>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</si>
  <si>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</si>
  <si>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</si>
  <si>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</si>
  <si>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</si>
  <si>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</si>
  <si>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</si>
  <si>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</si>
  <si>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</si>
  <si>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</si>
  <si>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</si>
  <si>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</si>
  <si>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</si>
  <si>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</si>
  <si>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</si>
  <si>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</si>
  <si>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</si>
  <si>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</si>
  <si>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</si>
  <si>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</si>
  <si>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</si>
  <si>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</si>
  <si>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</si>
  <si>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</si>
  <si>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</si>
  <si>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</si>
  <si>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</si>
  <si>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</si>
  <si>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</si>
  <si>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</si>
  <si>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</si>
  <si>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</si>
  <si>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</si>
  <si>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</si>
  <si>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PAGLINAWAN JESSIE</t>
  </si>
  <si>
    <t>2019</t>
  </si>
  <si>
    <t>FL(5-0-0)</t>
  </si>
  <si>
    <t>2020</t>
  </si>
  <si>
    <t>2021</t>
  </si>
  <si>
    <t>2022</t>
  </si>
  <si>
    <t>SL(1-0-0)</t>
  </si>
  <si>
    <t>SL(2-0-0)</t>
  </si>
  <si>
    <t>8/22,27/2022</t>
  </si>
  <si>
    <t>CASUAL</t>
  </si>
  <si>
    <t>11/7,8/2022</t>
  </si>
  <si>
    <t>10/4-5/2022</t>
  </si>
  <si>
    <t>2023</t>
  </si>
  <si>
    <t>1/30,31/2023</t>
  </si>
  <si>
    <t>2/2,9/2023</t>
  </si>
  <si>
    <t>CENRO</t>
  </si>
  <si>
    <t>5/13,15/2023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</si>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</sst>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84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Pay])+#REF!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29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Pay])+#REF!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84"/>
  <sheetViews>
    <sheetView tabSelected="1" zoomScaleNormal="100" workbookViewId="0">
      <pane ySplit="3696" topLeftCell="A73" activePane="bottomLeft"/>
      <selection activeCell="D150" sqref="D150"/>
      <selection pane="bottomLeft" activeCell="B81" sqref="B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8" t="s">
        <v>42</v>
      </c>
      <c r="C2" s="48"/>
      <c r="D2" s="22" t="s">
        <v>14</v>
      </c>
      <c r="E2" s="11"/>
      <c r="F2" s="49"/>
      <c r="G2" s="49"/>
      <c r="H2" s="29" t="s">
        <v>10</v>
      </c>
      <c r="I2" s="26"/>
      <c r="J2" s="50"/>
      <c r="K2" s="51"/>
    </row>
    <row r="3" spans="1:11" x14ac:dyDescent="0.3">
      <c r="A3" s="19" t="s">
        <v>15</v>
      </c>
      <c r="B3" s="48"/>
      <c r="C3" s="48"/>
      <c r="D3" s="23" t="s">
        <v>13</v>
      </c>
      <c r="F3" s="52">
        <v>42196</v>
      </c>
      <c r="G3" s="50"/>
      <c r="H3" s="27" t="s">
        <v>11</v>
      </c>
      <c r="I3" s="27"/>
      <c r="J3" s="53"/>
      <c r="K3" s="54"/>
    </row>
    <row r="4" spans="1:11" ht="14.4" customHeight="1" x14ac:dyDescent="0.3">
      <c r="A4" s="19" t="s">
        <v>16</v>
      </c>
      <c r="B4" s="48" t="s">
        <v>51</v>
      </c>
      <c r="C4" s="48"/>
      <c r="D4" s="23" t="s">
        <v>12</v>
      </c>
      <c r="F4" s="50"/>
      <c r="G4" s="50"/>
      <c r="H4" s="27" t="s">
        <v>17</v>
      </c>
      <c r="I4" s="27"/>
      <c r="J4" s="50"/>
      <c r="K4" s="51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</f>
        <v>57.5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82.5</v>
      </c>
      <c r="J9" s="12"/>
      <c r="K9" s="21"/>
    </row>
    <row r="10" spans="1:11" x14ac:dyDescent="0.3">
      <c r="A10" s="38" t="s">
        <v>59</v>
      </c>
      <c r="B10" s="12"/>
      <c r="C10" s="14"/>
      <c r="D10" s="12"/>
      <c r="E10" s="35" t="s">
        <v>32</v>
      </c>
      <c r="F10" s="12"/>
      <c r="G10" s="14" t="str">
        <f>IF(ISBLANK(Table13[[#This Row],[EARNED]]),"",Table13[[#This Row],[EARNED]])</f>
        <v/>
      </c>
      <c r="H10" s="12"/>
      <c r="I10" s="35" t="s">
        <v>32</v>
      </c>
      <c r="J10" s="12"/>
      <c r="K10" s="21"/>
    </row>
    <row r="11" spans="1:11" x14ac:dyDescent="0.3">
      <c r="A11" s="59">
        <v>43131</v>
      </c>
      <c r="B11" s="21"/>
      <c r="C11" s="14">
        <v>1.25</v>
      </c>
      <c r="D11" s="42"/>
      <c r="E11" s="35"/>
      <c r="F11" s="21"/>
      <c r="G11" s="14">
        <f>IF(ISBLANK(Table13[[#This Row],[EARNED]]),"",Table13[[#This Row],[EARNED]])</f>
        <v>1.25</v>
      </c>
      <c r="H11" s="42"/>
      <c r="I11" s="35"/>
      <c r="J11" s="12"/>
      <c r="K11" s="21"/>
    </row>
    <row r="12" spans="1:11" x14ac:dyDescent="0.3">
      <c r="A12" s="59">
        <v>43159</v>
      </c>
      <c r="B12" s="21"/>
      <c r="C12" s="14">
        <v>1.25</v>
      </c>
      <c r="D12" s="42"/>
      <c r="E12" s="35"/>
      <c r="F12" s="21"/>
      <c r="G12" s="14">
        <f>IF(ISBLANK(Table13[[#This Row],[EARNED]]),"",Table13[[#This Row],[EARNED]])</f>
        <v>1.25</v>
      </c>
      <c r="H12" s="42"/>
      <c r="I12" s="35"/>
      <c r="J12" s="12"/>
      <c r="K12" s="21"/>
    </row>
    <row r="13" spans="1:11" x14ac:dyDescent="0.3">
      <c r="A13" s="59">
        <v>43190</v>
      </c>
      <c r="B13" s="21"/>
      <c r="C13" s="14">
        <v>1.25</v>
      </c>
      <c r="D13" s="42"/>
      <c r="E13" s="35"/>
      <c r="F13" s="21"/>
      <c r="G13" s="14">
        <f>IF(ISBLANK(Table13[[#This Row],[EARNED]]),"",Table13[[#This Row],[EARNED]])</f>
        <v>1.25</v>
      </c>
      <c r="H13" s="42"/>
      <c r="I13" s="35"/>
      <c r="J13" s="12"/>
      <c r="K13" s="21"/>
    </row>
    <row r="14" spans="1:11" x14ac:dyDescent="0.3">
      <c r="A14" s="59">
        <v>43220</v>
      </c>
      <c r="B14" s="21"/>
      <c r="C14" s="14">
        <v>1.25</v>
      </c>
      <c r="D14" s="42"/>
      <c r="E14" s="35"/>
      <c r="F14" s="21"/>
      <c r="G14" s="14">
        <f>IF(ISBLANK(Table13[[#This Row],[EARNED]]),"",Table13[[#This Row],[EARNED]])</f>
        <v>1.25</v>
      </c>
      <c r="H14" s="42"/>
      <c r="I14" s="35"/>
      <c r="J14" s="12"/>
      <c r="K14" s="21"/>
    </row>
    <row r="15" spans="1:11" x14ac:dyDescent="0.3">
      <c r="A15" s="59">
        <v>43251</v>
      </c>
      <c r="B15" s="21"/>
      <c r="C15" s="14">
        <v>1.25</v>
      </c>
      <c r="D15" s="42"/>
      <c r="E15" s="35"/>
      <c r="F15" s="21"/>
      <c r="G15" s="14">
        <f>IF(ISBLANK(Table13[[#This Row],[EARNED]]),"",Table13[[#This Row],[EARNED]])</f>
        <v>1.25</v>
      </c>
      <c r="H15" s="42"/>
      <c r="I15" s="35"/>
      <c r="J15" s="12"/>
      <c r="K15" s="21"/>
    </row>
    <row r="16" spans="1:11" x14ac:dyDescent="0.3">
      <c r="A16" s="59">
        <v>43281</v>
      </c>
      <c r="B16" s="21"/>
      <c r="C16" s="14">
        <v>1.25</v>
      </c>
      <c r="D16" s="42"/>
      <c r="E16" s="35"/>
      <c r="F16" s="21"/>
      <c r="G16" s="14">
        <f>IF(ISBLANK(Table13[[#This Row],[EARNED]]),"",Table13[[#This Row],[EARNED]])</f>
        <v>1.25</v>
      </c>
      <c r="H16" s="42"/>
      <c r="I16" s="35"/>
      <c r="J16" s="12"/>
      <c r="K16" s="21"/>
    </row>
    <row r="17" spans="1:11" x14ac:dyDescent="0.3">
      <c r="A17" s="59">
        <v>43312</v>
      </c>
      <c r="B17" s="21"/>
      <c r="C17" s="14">
        <v>1.25</v>
      </c>
      <c r="D17" s="42"/>
      <c r="E17" s="35"/>
      <c r="F17" s="21"/>
      <c r="G17" s="14">
        <f>IF(ISBLANK(Table13[[#This Row],[EARNED]]),"",Table13[[#This Row],[EARNED]])</f>
        <v>1.25</v>
      </c>
      <c r="H17" s="42"/>
      <c r="I17" s="35"/>
      <c r="J17" s="12"/>
      <c r="K17" s="21"/>
    </row>
    <row r="18" spans="1:11" x14ac:dyDescent="0.3">
      <c r="A18" s="59">
        <v>43343</v>
      </c>
      <c r="B18" s="21"/>
      <c r="C18" s="14">
        <v>1.25</v>
      </c>
      <c r="D18" s="42"/>
      <c r="E18" s="35"/>
      <c r="F18" s="21"/>
      <c r="G18" s="14">
        <f>IF(ISBLANK(Table13[[#This Row],[EARNED]]),"",Table13[[#This Row],[EARNED]])</f>
        <v>1.25</v>
      </c>
      <c r="H18" s="42"/>
      <c r="I18" s="35"/>
      <c r="J18" s="12"/>
      <c r="K18" s="21"/>
    </row>
    <row r="19" spans="1:11" x14ac:dyDescent="0.3">
      <c r="A19" s="59">
        <v>43373</v>
      </c>
      <c r="B19" s="21"/>
      <c r="C19" s="14">
        <v>1.25</v>
      </c>
      <c r="D19" s="42"/>
      <c r="E19" s="35"/>
      <c r="F19" s="21"/>
      <c r="G19" s="14">
        <f>IF(ISBLANK(Table13[[#This Row],[EARNED]]),"",Table13[[#This Row],[EARNED]])</f>
        <v>1.25</v>
      </c>
      <c r="H19" s="42"/>
      <c r="I19" s="35"/>
      <c r="J19" s="12"/>
      <c r="K19" s="21"/>
    </row>
    <row r="20" spans="1:11" x14ac:dyDescent="0.3">
      <c r="A20" s="59">
        <v>43404</v>
      </c>
      <c r="B20" s="21"/>
      <c r="C20" s="14">
        <v>1.25</v>
      </c>
      <c r="D20" s="42"/>
      <c r="E20" s="35"/>
      <c r="F20" s="21"/>
      <c r="G20" s="14">
        <f>IF(ISBLANK(Table13[[#This Row],[EARNED]]),"",Table13[[#This Row],[EARNED]])</f>
        <v>1.25</v>
      </c>
      <c r="H20" s="42"/>
      <c r="I20" s="35"/>
      <c r="J20" s="12"/>
      <c r="K20" s="21"/>
    </row>
    <row r="21" spans="1:11" x14ac:dyDescent="0.3">
      <c r="A21" s="59">
        <v>43434</v>
      </c>
      <c r="B21" s="21"/>
      <c r="C21" s="14">
        <v>1.25</v>
      </c>
      <c r="D21" s="42"/>
      <c r="E21" s="35"/>
      <c r="F21" s="21"/>
      <c r="G21" s="14">
        <f>IF(ISBLANK(Table13[[#This Row],[EARNED]]),"",Table13[[#This Row],[EARNED]])</f>
        <v>1.25</v>
      </c>
      <c r="H21" s="42"/>
      <c r="I21" s="35"/>
      <c r="J21" s="12"/>
      <c r="K21" s="21"/>
    </row>
    <row r="22" spans="1:11" x14ac:dyDescent="0.3">
      <c r="A22" s="59">
        <v>43465</v>
      </c>
      <c r="B22" s="21" t="s">
        <v>44</v>
      </c>
      <c r="C22" s="14">
        <v>1.25</v>
      </c>
      <c r="D22" s="42">
        <v>5</v>
      </c>
      <c r="E22" s="35"/>
      <c r="F22" s="21"/>
      <c r="G22" s="14">
        <f>IF(ISBLANK(Table13[[#This Row],[EARNED]]),"",Table13[[#This Row],[EARNED]])</f>
        <v>1.25</v>
      </c>
      <c r="H22" s="42"/>
      <c r="I22" s="35"/>
      <c r="J22" s="12"/>
      <c r="K22" s="21"/>
    </row>
    <row r="23" spans="1:11" x14ac:dyDescent="0.3">
      <c r="A23" s="38" t="s">
        <v>43</v>
      </c>
      <c r="B23" s="21"/>
      <c r="C23" s="14"/>
      <c r="D23" s="42"/>
      <c r="E23" s="35"/>
      <c r="F23" s="21"/>
      <c r="G23" s="14" t="str">
        <f>IF(ISBLANK(Table13[[#This Row],[EARNED]]),"",Table13[[#This Row],[EARNED]])</f>
        <v/>
      </c>
      <c r="H23" s="42"/>
      <c r="I23" s="35"/>
      <c r="J23" s="12"/>
      <c r="K23" s="21"/>
    </row>
    <row r="24" spans="1:11" x14ac:dyDescent="0.3">
      <c r="A24" s="59">
        <v>43496</v>
      </c>
      <c r="B24" s="21"/>
      <c r="C24" s="14">
        <v>1.25</v>
      </c>
      <c r="D24" s="42"/>
      <c r="E24" s="35"/>
      <c r="F24" s="21"/>
      <c r="G24" s="14">
        <f>IF(ISBLANK(Table13[[#This Row],[EARNED]]),"",Table13[[#This Row],[EARNED]])</f>
        <v>1.25</v>
      </c>
      <c r="H24" s="42"/>
      <c r="I24" s="35"/>
      <c r="J24" s="12"/>
      <c r="K24" s="21"/>
    </row>
    <row r="25" spans="1:11" x14ac:dyDescent="0.3">
      <c r="A25" s="59">
        <v>43524</v>
      </c>
      <c r="B25" s="21"/>
      <c r="C25" s="14">
        <v>1.25</v>
      </c>
      <c r="D25" s="42"/>
      <c r="E25" s="35"/>
      <c r="F25" s="21"/>
      <c r="G25" s="14">
        <f>IF(ISBLANK(Table13[[#This Row],[EARNED]]),"",Table13[[#This Row],[EARNED]])</f>
        <v>1.25</v>
      </c>
      <c r="H25" s="42"/>
      <c r="I25" s="35"/>
      <c r="J25" s="12"/>
      <c r="K25" s="21"/>
    </row>
    <row r="26" spans="1:11" x14ac:dyDescent="0.3">
      <c r="A26" s="59">
        <v>43555</v>
      </c>
      <c r="B26" s="21"/>
      <c r="C26" s="14">
        <v>1.25</v>
      </c>
      <c r="D26" s="42"/>
      <c r="E26" s="35"/>
      <c r="F26" s="21"/>
      <c r="G26" s="14">
        <f>IF(ISBLANK(Table13[[#This Row],[EARNED]]),"",Table13[[#This Row],[EARNED]])</f>
        <v>1.25</v>
      </c>
      <c r="H26" s="42"/>
      <c r="I26" s="35"/>
      <c r="J26" s="12"/>
      <c r="K26" s="21"/>
    </row>
    <row r="27" spans="1:11" x14ac:dyDescent="0.3">
      <c r="A27" s="59">
        <v>43585</v>
      </c>
      <c r="B27" s="21"/>
      <c r="C27" s="14">
        <v>1.25</v>
      </c>
      <c r="D27" s="42"/>
      <c r="E27" s="35"/>
      <c r="F27" s="21"/>
      <c r="G27" s="14">
        <f>IF(ISBLANK(Table13[[#This Row],[EARNED]]),"",Table13[[#This Row],[EARNED]])</f>
        <v>1.25</v>
      </c>
      <c r="H27" s="42"/>
      <c r="I27" s="35"/>
      <c r="J27" s="12"/>
      <c r="K27" s="21"/>
    </row>
    <row r="28" spans="1:11" x14ac:dyDescent="0.3">
      <c r="A28" s="59">
        <v>43616</v>
      </c>
      <c r="B28" s="21"/>
      <c r="C28" s="14">
        <v>1.25</v>
      </c>
      <c r="D28" s="42"/>
      <c r="E28" s="35"/>
      <c r="F28" s="21"/>
      <c r="G28" s="14">
        <f>IF(ISBLANK(Table13[[#This Row],[EARNED]]),"",Table13[[#This Row],[EARNED]])</f>
        <v>1.25</v>
      </c>
      <c r="H28" s="42"/>
      <c r="I28" s="35"/>
      <c r="J28" s="12"/>
      <c r="K28" s="21"/>
    </row>
    <row r="29" spans="1:11" x14ac:dyDescent="0.3">
      <c r="A29" s="59">
        <v>43646</v>
      </c>
      <c r="B29" s="21"/>
      <c r="C29" s="14">
        <v>1.25</v>
      </c>
      <c r="D29" s="42"/>
      <c r="E29" s="35"/>
      <c r="F29" s="21"/>
      <c r="G29" s="14">
        <f>IF(ISBLANK(Table13[[#This Row],[EARNED]]),"",Table13[[#This Row],[EARNED]])</f>
        <v>1.25</v>
      </c>
      <c r="H29" s="42"/>
      <c r="I29" s="35"/>
      <c r="J29" s="12"/>
      <c r="K29" s="21"/>
    </row>
    <row r="30" spans="1:11" x14ac:dyDescent="0.3">
      <c r="A30" s="59">
        <v>43677</v>
      </c>
      <c r="B30" s="21"/>
      <c r="C30" s="14">
        <v>1.25</v>
      </c>
      <c r="D30" s="42"/>
      <c r="E30" s="35"/>
      <c r="F30" s="21"/>
      <c r="G30" s="14">
        <f>IF(ISBLANK(Table13[[#This Row],[EARNED]]),"",Table13[[#This Row],[EARNED]])</f>
        <v>1.25</v>
      </c>
      <c r="H30" s="42"/>
      <c r="I30" s="35"/>
      <c r="J30" s="12"/>
      <c r="K30" s="21"/>
    </row>
    <row r="31" spans="1:11" x14ac:dyDescent="0.3">
      <c r="A31" s="59">
        <v>43708</v>
      </c>
      <c r="B31" s="21"/>
      <c r="C31" s="14">
        <v>1.25</v>
      </c>
      <c r="D31" s="42"/>
      <c r="E31" s="35"/>
      <c r="F31" s="21"/>
      <c r="G31" s="14">
        <f>IF(ISBLANK(Table13[[#This Row],[EARNED]]),"",Table13[[#This Row],[EARNED]])</f>
        <v>1.25</v>
      </c>
      <c r="H31" s="42"/>
      <c r="I31" s="35"/>
      <c r="J31" s="12"/>
      <c r="K31" s="21"/>
    </row>
    <row r="32" spans="1:11" x14ac:dyDescent="0.3">
      <c r="A32" s="59">
        <v>43738</v>
      </c>
      <c r="B32" s="21"/>
      <c r="C32" s="14">
        <v>1.25</v>
      </c>
      <c r="D32" s="42"/>
      <c r="E32" s="35"/>
      <c r="F32" s="21"/>
      <c r="G32" s="14">
        <f>IF(ISBLANK(Table13[[#This Row],[EARNED]]),"",Table13[[#This Row],[EARNED]])</f>
        <v>1.25</v>
      </c>
      <c r="H32" s="42"/>
      <c r="I32" s="35"/>
      <c r="J32" s="12"/>
      <c r="K32" s="21"/>
    </row>
    <row r="33" spans="1:11" x14ac:dyDescent="0.3">
      <c r="A33" s="59">
        <v>43769</v>
      </c>
      <c r="B33" s="21"/>
      <c r="C33" s="14">
        <v>1.25</v>
      </c>
      <c r="D33" s="42"/>
      <c r="E33" s="35"/>
      <c r="F33" s="21"/>
      <c r="G33" s="14">
        <f>IF(ISBLANK(Table13[[#This Row],[EARNED]]),"",Table13[[#This Row],[EARNED]])</f>
        <v>1.25</v>
      </c>
      <c r="H33" s="42"/>
      <c r="I33" s="35"/>
      <c r="J33" s="12"/>
      <c r="K33" s="21"/>
    </row>
    <row r="34" spans="1:11" x14ac:dyDescent="0.3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3">
      <c r="A35" s="24">
        <v>43800</v>
      </c>
      <c r="B35" s="12" t="s">
        <v>44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3">
      <c r="A36" s="38" t="s">
        <v>45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3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3">
      <c r="A38" s="24"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3">
      <c r="A39" s="24"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3">
      <c r="A40" s="24"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3">
      <c r="A41" s="24"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3">
      <c r="A42" s="24"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3">
      <c r="A43" s="24">
        <v>44013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3">
      <c r="A44" s="24">
        <v>44044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3">
      <c r="A45" s="24">
        <v>44075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3">
      <c r="A46" s="24">
        <v>44105</v>
      </c>
      <c r="B46" s="13"/>
      <c r="C46" s="14">
        <v>1.25</v>
      </c>
      <c r="D46" s="13"/>
      <c r="E46" s="10"/>
      <c r="F46" s="13"/>
      <c r="G46" s="14">
        <f>IF(ISBLANK(Table13[[#This Row],[EARNED]]),"",Table13[[#This Row],[EARNED]])</f>
        <v>1.25</v>
      </c>
      <c r="H46" s="13"/>
      <c r="I46" s="10"/>
      <c r="J46" s="13"/>
      <c r="K46" s="16"/>
    </row>
    <row r="47" spans="1:11" x14ac:dyDescent="0.3">
      <c r="A47" s="24">
        <v>44136</v>
      </c>
      <c r="B47" s="12"/>
      <c r="C47" s="14">
        <v>1.25</v>
      </c>
      <c r="D47" s="12"/>
      <c r="E47" s="9"/>
      <c r="F47" s="12"/>
      <c r="G47" s="14">
        <f>IF(ISBLANK(Table13[[#This Row],[EARNED]]),"",Table13[[#This Row],[EARNED]])</f>
        <v>1.25</v>
      </c>
      <c r="H47" s="12"/>
      <c r="I47" s="9"/>
      <c r="J47" s="12"/>
      <c r="K47" s="21"/>
    </row>
    <row r="48" spans="1:11" x14ac:dyDescent="0.3">
      <c r="A48" s="24">
        <v>44166</v>
      </c>
      <c r="B48" s="12" t="s">
        <v>44</v>
      </c>
      <c r="C48" s="14">
        <v>1.25</v>
      </c>
      <c r="D48" s="12">
        <v>5</v>
      </c>
      <c r="E48" s="9"/>
      <c r="F48" s="12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3">
      <c r="A49" s="38" t="s">
        <v>46</v>
      </c>
      <c r="B49" s="12"/>
      <c r="C49" s="14"/>
      <c r="D49" s="12"/>
      <c r="E49" s="9"/>
      <c r="F49" s="12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3">
      <c r="A50" s="24">
        <v>44197</v>
      </c>
      <c r="B50" s="12"/>
      <c r="C50" s="14">
        <v>1.25</v>
      </c>
      <c r="D50" s="12"/>
      <c r="E50" s="9"/>
      <c r="F50" s="12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3">
      <c r="A51" s="24">
        <f>EDATE(A50,1)</f>
        <v>44228</v>
      </c>
      <c r="B51" s="12"/>
      <c r="C51" s="14">
        <v>1.25</v>
      </c>
      <c r="D51" s="12"/>
      <c r="E51" s="9"/>
      <c r="F51" s="12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3">
      <c r="A52" s="24">
        <f t="shared" ref="A52:A60" si="0">EDATE(A51,1)</f>
        <v>44256</v>
      </c>
      <c r="B52" s="12"/>
      <c r="C52" s="14">
        <v>1.25</v>
      </c>
      <c r="D52" s="12"/>
      <c r="E52" s="9"/>
      <c r="F52" s="12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3">
      <c r="A53" s="24">
        <f t="shared" si="0"/>
        <v>44287</v>
      </c>
      <c r="B53" s="12"/>
      <c r="C53" s="14">
        <v>1.25</v>
      </c>
      <c r="D53" s="12"/>
      <c r="E53" s="9"/>
      <c r="F53" s="12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3">
      <c r="A54" s="24">
        <f t="shared" si="0"/>
        <v>44317</v>
      </c>
      <c r="B54" s="12"/>
      <c r="C54" s="14">
        <v>1.25</v>
      </c>
      <c r="D54" s="12"/>
      <c r="E54" s="9"/>
      <c r="F54" s="12"/>
      <c r="G54" s="14">
        <f>IF(ISBLANK(Table13[[#This Row],[EARNED]]),"",Table13[[#This Row],[EARNED]])</f>
        <v>1.25</v>
      </c>
      <c r="H54" s="12"/>
      <c r="I54" s="9"/>
      <c r="J54" s="12"/>
      <c r="K54" s="21"/>
    </row>
    <row r="55" spans="1:11" x14ac:dyDescent="0.3">
      <c r="A55" s="24">
        <f t="shared" si="0"/>
        <v>44348</v>
      </c>
      <c r="B55" s="12"/>
      <c r="C55" s="14">
        <v>1.25</v>
      </c>
      <c r="D55" s="12"/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3">
      <c r="A56" s="24">
        <f t="shared" si="0"/>
        <v>44378</v>
      </c>
      <c r="B56" s="12"/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3">
      <c r="A57" s="24">
        <f t="shared" si="0"/>
        <v>44409</v>
      </c>
      <c r="B57" s="12"/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3">
      <c r="A58" s="24">
        <f t="shared" si="0"/>
        <v>44440</v>
      </c>
      <c r="B58" s="12"/>
      <c r="C58" s="14">
        <v>1.25</v>
      </c>
      <c r="D58" s="12"/>
      <c r="E58" s="9"/>
      <c r="F58" s="12"/>
      <c r="G58" s="14">
        <f>IF(ISBLANK(Table13[[#This Row],[EARNED]]),"",Table13[[#This Row],[EARNED]])</f>
        <v>1.25</v>
      </c>
      <c r="H58" s="12"/>
      <c r="I58" s="9"/>
      <c r="J58" s="12"/>
      <c r="K58" s="21"/>
    </row>
    <row r="59" spans="1:11" x14ac:dyDescent="0.3">
      <c r="A59" s="24">
        <f t="shared" si="0"/>
        <v>44470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3">
      <c r="A60" s="24">
        <f t="shared" si="0"/>
        <v>44501</v>
      </c>
      <c r="B60" s="12"/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3">
      <c r="A61" s="24">
        <f>EDATE(A60,1)</f>
        <v>44531</v>
      </c>
      <c r="B61" s="12" t="s">
        <v>44</v>
      </c>
      <c r="C61" s="14">
        <v>1.25</v>
      </c>
      <c r="D61" s="12">
        <v>5</v>
      </c>
      <c r="E61" s="9"/>
      <c r="F61" s="12"/>
      <c r="G61" s="14">
        <f>IF(ISBLANK(Table13[[#This Row],[EARNED]]),"",Table13[[#This Row],[EARNED]])</f>
        <v>1.25</v>
      </c>
      <c r="H61" s="12"/>
      <c r="I61" s="9"/>
      <c r="J61" s="12"/>
      <c r="K61" s="21"/>
    </row>
    <row r="62" spans="1:11" x14ac:dyDescent="0.3">
      <c r="A62" s="38" t="s">
        <v>47</v>
      </c>
      <c r="B62" s="12"/>
      <c r="C62" s="14"/>
      <c r="D62" s="12"/>
      <c r="E62" s="9"/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3">
      <c r="A63" s="24">
        <v>44562</v>
      </c>
      <c r="B63" s="12"/>
      <c r="C63" s="14">
        <v>1.25</v>
      </c>
      <c r="D63" s="12"/>
      <c r="E63" s="9"/>
      <c r="F63" s="12"/>
      <c r="G63" s="14">
        <f>IF(ISBLANK(Table13[[#This Row],[EARNED]]),"",Table13[[#This Row],[EARNED]])</f>
        <v>1.25</v>
      </c>
      <c r="H63" s="12"/>
      <c r="I63" s="9"/>
      <c r="J63" s="12"/>
      <c r="K63" s="21"/>
    </row>
    <row r="64" spans="1:11" x14ac:dyDescent="0.3">
      <c r="A64" s="24">
        <f>EDATE(A63,1)</f>
        <v>44593</v>
      </c>
      <c r="B64" s="12"/>
      <c r="C64" s="14">
        <v>1.25</v>
      </c>
      <c r="D64" s="12"/>
      <c r="E64" s="9"/>
      <c r="F64" s="12"/>
      <c r="G64" s="14">
        <f>IF(ISBLANK(Table13[[#This Row],[EARNED]]),"",Table13[[#This Row],[EARNED]])</f>
        <v>1.25</v>
      </c>
      <c r="H64" s="12"/>
      <c r="I64" s="9"/>
      <c r="J64" s="12"/>
      <c r="K64" s="21"/>
    </row>
    <row r="65" spans="1:11" x14ac:dyDescent="0.3">
      <c r="A65" s="24">
        <f t="shared" ref="A65:A69" si="1">EDATE(A64,1)</f>
        <v>44621</v>
      </c>
      <c r="B65" s="12"/>
      <c r="C65" s="14">
        <v>1.25</v>
      </c>
      <c r="D65" s="12"/>
      <c r="E65" s="9"/>
      <c r="F65" s="12"/>
      <c r="G65" s="14">
        <f>IF(ISBLANK(Table13[[#This Row],[EARNED]]),"",Table13[[#This Row],[EARNED]])</f>
        <v>1.25</v>
      </c>
      <c r="H65" s="12"/>
      <c r="I65" s="9"/>
      <c r="J65" s="12"/>
      <c r="K65" s="21"/>
    </row>
    <row r="66" spans="1:11" x14ac:dyDescent="0.3">
      <c r="A66" s="24">
        <f t="shared" si="1"/>
        <v>44652</v>
      </c>
      <c r="B66" s="12"/>
      <c r="C66" s="14">
        <v>1.25</v>
      </c>
      <c r="D66" s="12"/>
      <c r="E66" s="9"/>
      <c r="F66" s="12"/>
      <c r="G66" s="14">
        <f>IF(ISBLANK(Table13[[#This Row],[EARNED]]),"",Table13[[#This Row],[EARNED]])</f>
        <v>1.25</v>
      </c>
      <c r="H66" s="12"/>
      <c r="I66" s="9"/>
      <c r="J66" s="12"/>
      <c r="K66" s="21"/>
    </row>
    <row r="67" spans="1:11" x14ac:dyDescent="0.3">
      <c r="A67" s="24">
        <f t="shared" si="1"/>
        <v>44682</v>
      </c>
      <c r="B67" s="12"/>
      <c r="C67" s="14">
        <v>1.25</v>
      </c>
      <c r="D67" s="12"/>
      <c r="E67" s="9"/>
      <c r="F67" s="12"/>
      <c r="G67" s="14">
        <f>IF(ISBLANK(Table13[[#This Row],[EARNED]]),"",Table13[[#This Row],[EARNED]])</f>
        <v>1.25</v>
      </c>
      <c r="H67" s="12"/>
      <c r="I67" s="9"/>
      <c r="J67" s="12"/>
      <c r="K67" s="21"/>
    </row>
    <row r="68" spans="1:11" x14ac:dyDescent="0.3">
      <c r="A68" s="24">
        <f t="shared" si="1"/>
        <v>44713</v>
      </c>
      <c r="B68" s="12"/>
      <c r="C68" s="14">
        <v>1.25</v>
      </c>
      <c r="D68" s="12"/>
      <c r="E68" s="9"/>
      <c r="F68" s="12"/>
      <c r="G68" s="14">
        <f>IF(ISBLANK(Table13[[#This Row],[EARNED]]),"",Table13[[#This Row],[EARNED]])</f>
        <v>1.25</v>
      </c>
      <c r="H68" s="12"/>
      <c r="I68" s="9"/>
      <c r="J68" s="12"/>
      <c r="K68" s="21"/>
    </row>
    <row r="69" spans="1:11" x14ac:dyDescent="0.3">
      <c r="A69" s="24">
        <f t="shared" si="1"/>
        <v>44743</v>
      </c>
      <c r="B69" s="12"/>
      <c r="C69" s="14">
        <v>1.25</v>
      </c>
      <c r="D69" s="12"/>
      <c r="E69" s="9"/>
      <c r="F69" s="12"/>
      <c r="G69" s="14">
        <f>IF(ISBLANK(Table13[[#This Row],[EARNED]]),"",Table13[[#This Row],[EARNED]])</f>
        <v>1.25</v>
      </c>
      <c r="H69" s="12"/>
      <c r="I69" s="9"/>
      <c r="J69" s="12"/>
      <c r="K69" s="39"/>
    </row>
    <row r="70" spans="1:11" x14ac:dyDescent="0.3">
      <c r="A70" s="24">
        <v>44774</v>
      </c>
      <c r="B70" s="13"/>
      <c r="C70" s="14">
        <v>1.25</v>
      </c>
      <c r="D70" s="13"/>
      <c r="E70" s="10"/>
      <c r="F70" s="13"/>
      <c r="G70" s="14">
        <f>IF(ISBLANK(Table13[[#This Row],[EARNED]]),"",Table13[[#This Row],[EARNED]])</f>
        <v>1.25</v>
      </c>
      <c r="H70" s="12"/>
      <c r="I70" s="9"/>
      <c r="J70" s="12"/>
      <c r="K70" s="21"/>
    </row>
    <row r="71" spans="1:11" x14ac:dyDescent="0.3">
      <c r="A71" s="24">
        <v>44805</v>
      </c>
      <c r="B71" s="13"/>
      <c r="C71" s="14">
        <v>1.25</v>
      </c>
      <c r="D71" s="13"/>
      <c r="E71" s="10"/>
      <c r="F71" s="13"/>
      <c r="G71" s="14">
        <f>IF(ISBLANK(Table13[[#This Row],[EARNED]]),"",Table13[[#This Row],[EARNED]])</f>
        <v>1.25</v>
      </c>
      <c r="H71" s="12"/>
      <c r="I71" s="9"/>
      <c r="J71" s="12"/>
      <c r="K71" s="21"/>
    </row>
    <row r="72" spans="1:11" x14ac:dyDescent="0.3">
      <c r="A72" s="24">
        <v>44835</v>
      </c>
      <c r="B72" s="13"/>
      <c r="C72" s="14">
        <v>1.25</v>
      </c>
      <c r="D72" s="13"/>
      <c r="E72" s="10"/>
      <c r="F72" s="13"/>
      <c r="G72" s="14">
        <f>IF(ISBLANK(Table13[[#This Row],[EARNED]]),"",Table13[[#This Row],[EARNED]])</f>
        <v>1.25</v>
      </c>
      <c r="H72" s="12"/>
      <c r="I72" s="9"/>
      <c r="J72" s="12"/>
      <c r="K72" s="21"/>
    </row>
    <row r="73" spans="1:11" x14ac:dyDescent="0.3">
      <c r="A73" s="24">
        <v>44866</v>
      </c>
      <c r="B73" s="13"/>
      <c r="C73" s="14">
        <v>1.25</v>
      </c>
      <c r="D73" s="13"/>
      <c r="E73" s="10"/>
      <c r="F73" s="13"/>
      <c r="G73" s="14">
        <f>IF(ISBLANK(Table13[[#This Row],[EARNED]]),"",Table13[[#This Row],[EARNED]])</f>
        <v>1.25</v>
      </c>
      <c r="H73" s="12"/>
      <c r="I73" s="9"/>
      <c r="J73" s="12"/>
      <c r="K73" s="21"/>
    </row>
    <row r="74" spans="1:11" x14ac:dyDescent="0.3">
      <c r="A74" s="24">
        <v>44896</v>
      </c>
      <c r="B74" s="13" t="s">
        <v>44</v>
      </c>
      <c r="C74" s="14">
        <v>1.25</v>
      </c>
      <c r="D74" s="13">
        <v>5</v>
      </c>
      <c r="E74" s="10"/>
      <c r="F74" s="13"/>
      <c r="G74" s="14">
        <f>IF(ISBLANK(Table13[[#This Row],[EARNED]]),"",Table13[[#This Row],[EARNED]])</f>
        <v>1.25</v>
      </c>
      <c r="H74" s="12"/>
      <c r="I74" s="9"/>
      <c r="J74" s="12"/>
      <c r="K74" s="21"/>
    </row>
    <row r="75" spans="1:11" x14ac:dyDescent="0.3">
      <c r="A75" s="38" t="s">
        <v>54</v>
      </c>
      <c r="B75" s="13"/>
      <c r="C75" s="14"/>
      <c r="D75" s="13"/>
      <c r="E75" s="10"/>
      <c r="F75" s="13"/>
      <c r="G75" s="14" t="str">
        <f>IF(ISBLANK(Table13[[#This Row],[EARNED]]),"",Table13[[#This Row],[EARNED]])</f>
        <v/>
      </c>
      <c r="H75" s="12"/>
      <c r="I75" s="9"/>
      <c r="J75" s="12"/>
      <c r="K75" s="21"/>
    </row>
    <row r="76" spans="1:11" x14ac:dyDescent="0.3">
      <c r="A76" s="24">
        <v>44957</v>
      </c>
      <c r="B76" s="13"/>
      <c r="C76" s="14">
        <v>1.25</v>
      </c>
      <c r="D76" s="13"/>
      <c r="E76" s="10"/>
      <c r="F76" s="13"/>
      <c r="G76" s="14">
        <f>IF(ISBLANK(Table13[[#This Row],[EARNED]]),"",Table13[[#This Row],[EARNED]])</f>
        <v>1.25</v>
      </c>
      <c r="H76" s="12"/>
      <c r="I76" s="9"/>
      <c r="J76" s="12"/>
      <c r="K76" s="21"/>
    </row>
    <row r="77" spans="1:11" x14ac:dyDescent="0.3">
      <c r="A77" s="24">
        <v>44985</v>
      </c>
      <c r="B77" s="13"/>
      <c r="C77" s="14">
        <v>1.25</v>
      </c>
      <c r="D77" s="13"/>
      <c r="E77" s="10"/>
      <c r="F77" s="13"/>
      <c r="G77" s="14">
        <f>IF(ISBLANK(Table13[[#This Row],[EARNED]]),"",Table13[[#This Row],[EARNED]])</f>
        <v>1.25</v>
      </c>
      <c r="H77" s="12"/>
      <c r="I77" s="9"/>
      <c r="J77" s="12"/>
      <c r="K77" s="21"/>
    </row>
    <row r="78" spans="1:11" x14ac:dyDescent="0.3">
      <c r="A78" s="24">
        <v>45016</v>
      </c>
      <c r="B78" s="13"/>
      <c r="C78" s="14">
        <v>1.25</v>
      </c>
      <c r="D78" s="13"/>
      <c r="E78" s="10"/>
      <c r="F78" s="13"/>
      <c r="G78" s="14">
        <f>IF(ISBLANK(Table13[[#This Row],[EARNED]]),"",Table13[[#This Row],[EARNED]])</f>
        <v>1.25</v>
      </c>
      <c r="H78" s="12"/>
      <c r="I78" s="9"/>
      <c r="J78" s="12"/>
      <c r="K78" s="21"/>
    </row>
    <row r="79" spans="1:11" x14ac:dyDescent="0.3">
      <c r="A79" s="24">
        <v>45046</v>
      </c>
      <c r="B79" s="13"/>
      <c r="C79" s="14">
        <v>1.25</v>
      </c>
      <c r="D79" s="13"/>
      <c r="E79" s="10"/>
      <c r="F79" s="13"/>
      <c r="G79" s="14">
        <f>IF(ISBLANK(Table13[[#This Row],[EARNED]]),"",Table13[[#This Row],[EARNED]])</f>
        <v>1.25</v>
      </c>
      <c r="H79" s="13"/>
      <c r="I79" s="10"/>
      <c r="J79" s="13"/>
      <c r="K79" s="16"/>
    </row>
    <row r="80" spans="1:11" x14ac:dyDescent="0.3">
      <c r="A80" s="24">
        <v>45077</v>
      </c>
      <c r="B80" s="12"/>
      <c r="C80" s="14">
        <v>1.25</v>
      </c>
      <c r="D80" s="12"/>
      <c r="E80" s="9"/>
      <c r="F80" s="12"/>
      <c r="G80" s="14">
        <f>IF(ISBLANK(Table13[[#This Row],[EARNED]]),"",Table13[[#This Row],[EARNED]])</f>
        <v>1.25</v>
      </c>
      <c r="H80" s="12"/>
      <c r="I80" s="9"/>
      <c r="J80" s="12"/>
      <c r="K80" s="21"/>
    </row>
    <row r="81" spans="1:11" x14ac:dyDescent="0.3">
      <c r="A81" s="24">
        <v>45107</v>
      </c>
      <c r="B81" s="12"/>
      <c r="C81" s="14">
        <v>1.25</v>
      </c>
      <c r="D81" s="12"/>
      <c r="E81" s="9"/>
      <c r="F81" s="12"/>
      <c r="G81" s="14">
        <f>IF(ISBLANK(Table13[[#This Row],[EARNED]]),"",Table13[[#This Row],[EARNED]])</f>
        <v>1.25</v>
      </c>
      <c r="H81" s="12"/>
      <c r="I81" s="9"/>
      <c r="J81" s="12"/>
      <c r="K81" s="21"/>
    </row>
    <row r="82" spans="1:11" x14ac:dyDescent="0.3">
      <c r="A82" s="24">
        <v>45138</v>
      </c>
      <c r="B82" s="12"/>
      <c r="C82" s="14"/>
      <c r="D82" s="12"/>
      <c r="E82" s="9"/>
      <c r="F82" s="12"/>
      <c r="G82" s="14" t="str">
        <f>IF(ISBLANK(Table13[[#This Row],[EARNED]]),"",Table13[[#This Row],[EARNED]])</f>
        <v/>
      </c>
      <c r="H82" s="12"/>
      <c r="I82" s="9"/>
      <c r="J82" s="12"/>
      <c r="K82" s="21"/>
    </row>
    <row r="83" spans="1:11" x14ac:dyDescent="0.3">
      <c r="A83" s="24">
        <v>45169</v>
      </c>
      <c r="B83" s="12"/>
      <c r="C83" s="14"/>
      <c r="D83" s="12"/>
      <c r="E83" s="9"/>
      <c r="F83" s="12"/>
      <c r="G83" s="14" t="str">
        <f>IF(ISBLANK(Table13[[#This Row],[EARNED]]),"",Table13[[#This Row],[EARNED]])</f>
        <v/>
      </c>
      <c r="H83" s="12"/>
      <c r="I83" s="9"/>
      <c r="J83" s="12"/>
      <c r="K83" s="21"/>
    </row>
    <row r="84" spans="1:11" x14ac:dyDescent="0.3">
      <c r="A84" s="24">
        <v>45199</v>
      </c>
      <c r="B84" s="13"/>
      <c r="C84" s="14"/>
      <c r="D84" s="13"/>
      <c r="E84" s="10"/>
      <c r="F84" s="13"/>
      <c r="G84" s="14" t="str">
        <f>IF(ISBLANK(Table13[[#This Row],[EARNED]]),"",Table13[[#This Row],[EARNED]])</f>
        <v/>
      </c>
      <c r="H84" s="13"/>
      <c r="I84" s="10"/>
      <c r="J84" s="13"/>
      <c r="K84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29"/>
  <sheetViews>
    <sheetView zoomScaleNormal="100" workbookViewId="0">
      <pane ySplit="3696" topLeftCell="A10" activePane="bottomLeft"/>
      <selection activeCell="F4" sqref="F4:G4"/>
      <selection pane="bottomLeft" activeCell="K29" sqref="K2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8" t="s">
        <v>42</v>
      </c>
      <c r="C2" s="48"/>
      <c r="D2" s="22" t="s">
        <v>14</v>
      </c>
      <c r="E2" s="11"/>
      <c r="F2" s="49"/>
      <c r="G2" s="49"/>
      <c r="H2" s="29" t="s">
        <v>10</v>
      </c>
      <c r="I2" s="26"/>
      <c r="J2" s="50"/>
      <c r="K2" s="51"/>
    </row>
    <row r="3" spans="1:11" x14ac:dyDescent="0.3">
      <c r="A3" s="19" t="s">
        <v>15</v>
      </c>
      <c r="B3" s="48"/>
      <c r="C3" s="48"/>
      <c r="D3" s="23" t="s">
        <v>13</v>
      </c>
      <c r="F3" s="52">
        <v>42196</v>
      </c>
      <c r="G3" s="50"/>
      <c r="H3" s="27" t="s">
        <v>11</v>
      </c>
      <c r="I3" s="27"/>
      <c r="J3" s="53"/>
      <c r="K3" s="54"/>
    </row>
    <row r="4" spans="1:11" ht="14.4" customHeight="1" x14ac:dyDescent="0.3">
      <c r="A4" s="19" t="s">
        <v>16</v>
      </c>
      <c r="B4" s="48" t="s">
        <v>51</v>
      </c>
      <c r="C4" s="48"/>
      <c r="D4" s="23" t="s">
        <v>12</v>
      </c>
      <c r="F4" s="50" t="s">
        <v>57</v>
      </c>
      <c r="G4" s="50"/>
      <c r="H4" s="27" t="s">
        <v>17</v>
      </c>
      <c r="I4" s="27"/>
      <c r="J4" s="50"/>
      <c r="K4" s="51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64.542000000000002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54.292000000000002</v>
      </c>
      <c r="J9" s="12"/>
      <c r="K9" s="21"/>
    </row>
    <row r="10" spans="1:11" x14ac:dyDescent="0.3">
      <c r="A10" s="38" t="s">
        <v>47</v>
      </c>
      <c r="B10" s="12"/>
      <c r="C10" s="14"/>
      <c r="D10" s="12"/>
      <c r="E10" s="9"/>
      <c r="F10" s="12"/>
      <c r="G10" s="14" t="str">
        <f>IF(ISBLANK(Table1[[#This Row],[EARNED]]),"",Table1[[#This Row],[EARNED]])</f>
        <v/>
      </c>
      <c r="H10" s="12"/>
      <c r="I10" s="9"/>
      <c r="J10" s="12"/>
      <c r="K10" s="21"/>
    </row>
    <row r="11" spans="1:11" x14ac:dyDescent="0.3">
      <c r="A11" s="24">
        <v>44743</v>
      </c>
      <c r="B11" s="12" t="s">
        <v>48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>
        <v>1</v>
      </c>
      <c r="I11" s="9"/>
      <c r="J11" s="12"/>
      <c r="K11" s="39">
        <v>44770</v>
      </c>
    </row>
    <row r="12" spans="1:11" x14ac:dyDescent="0.3">
      <c r="A12" s="24">
        <v>44774</v>
      </c>
      <c r="B12" s="13" t="s">
        <v>49</v>
      </c>
      <c r="C12" s="14"/>
      <c r="D12" s="13"/>
      <c r="E12" s="10"/>
      <c r="F12" s="13"/>
      <c r="G12" s="14" t="str">
        <f>IF(ISBLANK(Table1[[#This Row],[EARNED]]),"",Table1[[#This Row],[EARNED]])</f>
        <v/>
      </c>
      <c r="H12" s="12">
        <v>2</v>
      </c>
      <c r="I12" s="9"/>
      <c r="J12" s="12"/>
      <c r="K12" s="21" t="s">
        <v>50</v>
      </c>
    </row>
    <row r="13" spans="1:11" x14ac:dyDescent="0.3">
      <c r="A13" s="24"/>
      <c r="B13" s="21" t="s">
        <v>48</v>
      </c>
      <c r="C13" s="14"/>
      <c r="D13" s="42"/>
      <c r="E13" s="9"/>
      <c r="F13" s="21"/>
      <c r="G13" s="14" t="str">
        <f>IF(ISBLANK(Table1[[#This Row],[EARNED]]),"",Table1[[#This Row],[EARNED]])</f>
        <v/>
      </c>
      <c r="H13" s="42">
        <v>1</v>
      </c>
      <c r="I13" s="9"/>
      <c r="J13" s="12"/>
      <c r="K13" s="39">
        <v>44783</v>
      </c>
    </row>
    <row r="14" spans="1:11" x14ac:dyDescent="0.3">
      <c r="A14" s="24">
        <v>44835</v>
      </c>
      <c r="B14" s="13" t="s">
        <v>49</v>
      </c>
      <c r="C14" s="14"/>
      <c r="D14" s="13"/>
      <c r="E14" s="10"/>
      <c r="F14" s="13"/>
      <c r="G14" s="14" t="str">
        <f>IF(ISBLANK(Table1[[#This Row],[EARNED]]),"",Table1[[#This Row],[EARNED]])</f>
        <v/>
      </c>
      <c r="H14" s="12">
        <v>2</v>
      </c>
      <c r="I14" s="9"/>
      <c r="J14" s="12"/>
      <c r="K14" s="21" t="s">
        <v>53</v>
      </c>
    </row>
    <row r="15" spans="1:11" x14ac:dyDescent="0.3">
      <c r="A15" s="24"/>
      <c r="B15" s="21" t="s">
        <v>48</v>
      </c>
      <c r="C15" s="14"/>
      <c r="D15" s="42"/>
      <c r="E15" s="9"/>
      <c r="F15" s="21"/>
      <c r="G15" s="14" t="str">
        <f>IF(ISBLANK(Table1[[#This Row],[EARNED]]),"",Table1[[#This Row],[EARNED]])</f>
        <v/>
      </c>
      <c r="H15" s="42">
        <v>1</v>
      </c>
      <c r="I15" s="9"/>
      <c r="J15" s="12"/>
      <c r="K15" s="39">
        <v>44846</v>
      </c>
    </row>
    <row r="16" spans="1:11" x14ac:dyDescent="0.3">
      <c r="A16" s="24"/>
      <c r="B16" s="21" t="s">
        <v>48</v>
      </c>
      <c r="C16" s="14"/>
      <c r="D16" s="42"/>
      <c r="E16" s="9"/>
      <c r="F16" s="21"/>
      <c r="G16" s="14" t="str">
        <f>IF(ISBLANK(Table1[[#This Row],[EARNED]]),"",Table1[[#This Row],[EARNED]])</f>
        <v/>
      </c>
      <c r="H16" s="42">
        <v>1</v>
      </c>
      <c r="I16" s="9"/>
      <c r="J16" s="12"/>
      <c r="K16" s="39">
        <v>44858</v>
      </c>
    </row>
    <row r="17" spans="1:11" x14ac:dyDescent="0.3">
      <c r="A17" s="24">
        <v>44866</v>
      </c>
      <c r="B17" s="13" t="s">
        <v>49</v>
      </c>
      <c r="C17" s="14"/>
      <c r="D17" s="13"/>
      <c r="E17" s="10"/>
      <c r="F17" s="13"/>
      <c r="G17" s="14" t="str">
        <f>IF(ISBLANK(Table1[[#This Row],[EARNED]]),"",Table1[[#This Row],[EARNED]])</f>
        <v/>
      </c>
      <c r="H17" s="12">
        <v>2</v>
      </c>
      <c r="I17" s="9"/>
      <c r="J17" s="12"/>
      <c r="K17" s="21" t="s">
        <v>52</v>
      </c>
    </row>
    <row r="18" spans="1:11" x14ac:dyDescent="0.3">
      <c r="A18" s="24">
        <v>44896</v>
      </c>
      <c r="B18" s="13" t="s">
        <v>49</v>
      </c>
      <c r="C18" s="14"/>
      <c r="D18" s="13"/>
      <c r="E18" s="10"/>
      <c r="F18" s="13"/>
      <c r="G18" s="14" t="str">
        <f>IF(ISBLANK(Table1[[#This Row],[EARNED]]),"",Table1[[#This Row],[EARNED]])</f>
        <v/>
      </c>
      <c r="H18" s="12">
        <v>2</v>
      </c>
      <c r="I18" s="9"/>
      <c r="J18" s="12"/>
      <c r="K18" s="21"/>
    </row>
    <row r="19" spans="1:11" x14ac:dyDescent="0.3">
      <c r="A19" s="38" t="s">
        <v>54</v>
      </c>
      <c r="B19" s="13"/>
      <c r="C19" s="14"/>
      <c r="D19" s="13"/>
      <c r="E19" s="10"/>
      <c r="F19" s="13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3">
      <c r="A20" s="24">
        <v>44927</v>
      </c>
      <c r="B20" s="13" t="s">
        <v>48</v>
      </c>
      <c r="C20" s="14"/>
      <c r="D20" s="13"/>
      <c r="E20" s="10"/>
      <c r="F20" s="13"/>
      <c r="G20" s="14" t="str">
        <f>IF(ISBLANK(Table1[[#This Row],[EARNED]]),"",Table1[[#This Row],[EARNED]])</f>
        <v/>
      </c>
      <c r="H20" s="12">
        <v>1</v>
      </c>
      <c r="I20" s="9"/>
      <c r="J20" s="12"/>
      <c r="K20" s="39">
        <v>44950</v>
      </c>
    </row>
    <row r="21" spans="1:11" x14ac:dyDescent="0.3">
      <c r="A21" s="24"/>
      <c r="B21" s="13" t="s">
        <v>49</v>
      </c>
      <c r="C21" s="14"/>
      <c r="D21" s="13"/>
      <c r="E21" s="10"/>
      <c r="F21" s="13"/>
      <c r="G21" s="14" t="str">
        <f>IF(ISBLANK(Table1[[#This Row],[EARNED]]),"",Table1[[#This Row],[EARNED]])</f>
        <v/>
      </c>
      <c r="H21" s="12">
        <v>2</v>
      </c>
      <c r="I21" s="9"/>
      <c r="J21" s="12"/>
      <c r="K21" s="39" t="s">
        <v>55</v>
      </c>
    </row>
    <row r="22" spans="1:11" x14ac:dyDescent="0.3">
      <c r="A22" s="24">
        <v>44958</v>
      </c>
      <c r="B22" s="13" t="s">
        <v>49</v>
      </c>
      <c r="C22" s="14"/>
      <c r="D22" s="13"/>
      <c r="E22" s="10"/>
      <c r="F22" s="13"/>
      <c r="G22" s="14" t="str">
        <f>IF(ISBLANK(Table1[[#This Row],[EARNED]]),"",Table1[[#This Row],[EARNED]])</f>
        <v/>
      </c>
      <c r="H22" s="12">
        <v>2</v>
      </c>
      <c r="I22" s="9"/>
      <c r="J22" s="12"/>
      <c r="K22" s="21" t="s">
        <v>56</v>
      </c>
    </row>
    <row r="23" spans="1:11" x14ac:dyDescent="0.3">
      <c r="A23" s="24">
        <v>44986</v>
      </c>
      <c r="B23" s="13" t="s">
        <v>48</v>
      </c>
      <c r="C23" s="14"/>
      <c r="D23" s="13"/>
      <c r="E23" s="10"/>
      <c r="F23" s="13"/>
      <c r="G23" s="14" t="str">
        <f>IF(ISBLANK(Table1[[#This Row],[EARNED]]),"",Table1[[#This Row],[EARNED]])</f>
        <v/>
      </c>
      <c r="H23" s="12">
        <v>1</v>
      </c>
      <c r="I23" s="9"/>
      <c r="J23" s="12"/>
      <c r="K23" s="39">
        <v>44987</v>
      </c>
    </row>
    <row r="24" spans="1:11" x14ac:dyDescent="0.3">
      <c r="A24" s="24"/>
      <c r="B24" s="13" t="s">
        <v>48</v>
      </c>
      <c r="C24" s="14"/>
      <c r="D24" s="13"/>
      <c r="E24" s="10"/>
      <c r="F24" s="13"/>
      <c r="G24" s="14" t="str">
        <f>IF(ISBLANK(Table1[[#This Row],[EARNED]]),"",Table1[[#This Row],[EARNED]])</f>
        <v/>
      </c>
      <c r="H24" s="13">
        <v>1</v>
      </c>
      <c r="I24" s="10"/>
      <c r="J24" s="13"/>
      <c r="K24" s="47">
        <v>45013</v>
      </c>
    </row>
    <row r="25" spans="1:11" x14ac:dyDescent="0.3">
      <c r="A25" s="24">
        <v>45017</v>
      </c>
      <c r="B25" s="12" t="s">
        <v>48</v>
      </c>
      <c r="C25" s="14"/>
      <c r="D25" s="12"/>
      <c r="E25" s="9"/>
      <c r="F25" s="12"/>
      <c r="G25" s="14" t="str">
        <f>IF(ISBLANK(Table1[[#This Row],[EARNED]]),"",Table1[[#This Row],[EARNED]])</f>
        <v/>
      </c>
      <c r="H25" s="12">
        <v>1</v>
      </c>
      <c r="I25" s="9"/>
      <c r="J25" s="12"/>
      <c r="K25" s="39">
        <v>45040</v>
      </c>
    </row>
    <row r="26" spans="1:11" x14ac:dyDescent="0.3">
      <c r="A26" s="24">
        <v>45047</v>
      </c>
      <c r="B26" s="12" t="s">
        <v>49</v>
      </c>
      <c r="C26" s="14"/>
      <c r="D26" s="12"/>
      <c r="E26" s="9"/>
      <c r="F26" s="12"/>
      <c r="G26" s="14" t="str">
        <f>IF(ISBLANK(Table1[[#This Row],[EARNED]]),"",Table1[[#This Row],[EARNED]])</f>
        <v/>
      </c>
      <c r="H26" s="12">
        <v>2</v>
      </c>
      <c r="I26" s="9"/>
      <c r="J26" s="12"/>
      <c r="K26" s="21" t="s">
        <v>58</v>
      </c>
    </row>
    <row r="27" spans="1:11" x14ac:dyDescent="0.3">
      <c r="A27" s="24"/>
      <c r="B27" s="12" t="s">
        <v>48</v>
      </c>
      <c r="C27" s="14"/>
      <c r="D27" s="12"/>
      <c r="E27" s="9"/>
      <c r="F27" s="12"/>
      <c r="G27" s="14" t="str">
        <f>IF(ISBLANK(Table1[[#This Row],[EARNED]]),"",Table1[[#This Row],[EARNED]])</f>
        <v/>
      </c>
      <c r="H27" s="12">
        <v>1</v>
      </c>
      <c r="I27" s="9"/>
      <c r="J27" s="12"/>
      <c r="K27" s="39">
        <v>45078</v>
      </c>
    </row>
    <row r="28" spans="1:11" x14ac:dyDescent="0.3">
      <c r="A28" s="24">
        <v>45106</v>
      </c>
      <c r="B28" s="12" t="s">
        <v>48</v>
      </c>
      <c r="C28" s="14"/>
      <c r="D28" s="12"/>
      <c r="E28" s="9"/>
      <c r="F28" s="12"/>
      <c r="G28" s="14" t="str">
        <f>IF(ISBLANK(Table1[[#This Row],[EARNED]]),"",Table1[[#This Row],[EARNED]])</f>
        <v/>
      </c>
      <c r="H28" s="12">
        <v>1</v>
      </c>
      <c r="I28" s="9"/>
      <c r="J28" s="12"/>
      <c r="K28" s="39">
        <v>45104</v>
      </c>
    </row>
    <row r="29" spans="1:11" x14ac:dyDescent="0.3">
      <c r="A29" s="24"/>
      <c r="B29" s="13"/>
      <c r="C29" s="14"/>
      <c r="D29" s="13"/>
      <c r="E29" s="10"/>
      <c r="F29" s="13"/>
      <c r="G29" s="14" t="str">
        <f>IF(ISBLANK(Table1[[#This Row],[EARNED]]),"",Table1[[#This Row],[EARNED]])</f>
        <v/>
      </c>
      <c r="H29" s="13"/>
      <c r="I29" s="10"/>
      <c r="J29" s="13"/>
      <c r="K2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21" sqref="G2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0" hidden="1" customWidth="1"/>
    <col min="12" max="12" width="14.88671875" customWidth="1"/>
  </cols>
  <sheetData>
    <row r="1" spans="1:12" ht="15.6" x14ac:dyDescent="0.3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36">
        <v>64.542000000000002</v>
      </c>
      <c r="B3" s="36">
        <v>78.292000000000002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" hidden="1" customHeight="1" x14ac:dyDescent="0.3"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1" t="s">
        <v>28</v>
      </c>
      <c r="D6" s="31" t="s">
        <v>30</v>
      </c>
      <c r="E6" s="31" t="s">
        <v>31</v>
      </c>
      <c r="F6" s="31" t="s">
        <v>30</v>
      </c>
      <c r="G6" s="46"/>
      <c r="I6" s="58" t="s">
        <v>38</v>
      </c>
      <c r="J6" s="58"/>
      <c r="K6" s="58"/>
      <c r="L6" s="58"/>
    </row>
    <row r="7" spans="1:12" x14ac:dyDescent="0.3">
      <c r="C7" s="40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3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3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3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3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3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3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3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3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3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3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3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40">
        <v>32</v>
      </c>
      <c r="D38" s="34">
        <v>6.7000000000000004E-2</v>
      </c>
      <c r="G38"/>
    </row>
    <row r="39" spans="3:12" s="1" customFormat="1" x14ac:dyDescent="0.3">
      <c r="C39" s="40">
        <v>33</v>
      </c>
      <c r="D39" s="34">
        <v>6.9000000000000006E-2</v>
      </c>
      <c r="G39"/>
    </row>
    <row r="40" spans="3:12" s="1" customFormat="1" x14ac:dyDescent="0.3">
      <c r="C40" s="40">
        <v>34</v>
      </c>
      <c r="D40" s="34">
        <v>7.1000000000000008E-2</v>
      </c>
      <c r="G40"/>
    </row>
    <row r="41" spans="3:12" s="1" customFormat="1" x14ac:dyDescent="0.3">
      <c r="C41" s="40">
        <v>35</v>
      </c>
      <c r="D41" s="34">
        <v>7.3000000000000009E-2</v>
      </c>
      <c r="G41"/>
    </row>
    <row r="42" spans="3:12" s="1" customFormat="1" x14ac:dyDescent="0.3">
      <c r="C42" s="40">
        <v>36</v>
      </c>
      <c r="D42" s="34">
        <v>7.5000000000000011E-2</v>
      </c>
      <c r="G42"/>
    </row>
    <row r="43" spans="3:12" s="1" customFormat="1" x14ac:dyDescent="0.3">
      <c r="C43" s="40">
        <v>37</v>
      </c>
      <c r="D43" s="34">
        <v>7.7000000000000013E-2</v>
      </c>
      <c r="G43"/>
    </row>
    <row r="44" spans="3:12" s="1" customFormat="1" x14ac:dyDescent="0.3">
      <c r="C44" s="40">
        <v>38</v>
      </c>
      <c r="D44" s="34">
        <v>7.9000000000000015E-2</v>
      </c>
      <c r="G44"/>
    </row>
    <row r="45" spans="3:12" s="1" customFormat="1" x14ac:dyDescent="0.3">
      <c r="C45" s="40">
        <v>39</v>
      </c>
      <c r="D45" s="34">
        <v>8.1000000000000016E-2</v>
      </c>
      <c r="G45"/>
    </row>
    <row r="46" spans="3:12" s="1" customFormat="1" x14ac:dyDescent="0.3">
      <c r="C46" s="40">
        <v>40</v>
      </c>
      <c r="D46" s="34">
        <v>8.3000000000000018E-2</v>
      </c>
      <c r="G46"/>
    </row>
    <row r="47" spans="3:12" s="1" customFormat="1" x14ac:dyDescent="0.3">
      <c r="C47" s="40">
        <v>41</v>
      </c>
      <c r="D47" s="34">
        <v>8.500000000000002E-2</v>
      </c>
      <c r="G47"/>
    </row>
    <row r="48" spans="3:12" s="1" customFormat="1" x14ac:dyDescent="0.3">
      <c r="C48" s="40">
        <v>42</v>
      </c>
      <c r="D48" s="34">
        <v>8.7000000000000022E-2</v>
      </c>
      <c r="G48"/>
    </row>
    <row r="49" spans="3:7" s="1" customFormat="1" x14ac:dyDescent="0.3">
      <c r="C49" s="40">
        <v>43</v>
      </c>
      <c r="D49" s="34">
        <v>0.09</v>
      </c>
      <c r="G49"/>
    </row>
    <row r="50" spans="3:7" s="1" customFormat="1" x14ac:dyDescent="0.3">
      <c r="C50" s="40">
        <v>44</v>
      </c>
      <c r="D50" s="34">
        <v>9.1999999999999998E-2</v>
      </c>
      <c r="G50"/>
    </row>
    <row r="51" spans="3:7" s="1" customFormat="1" x14ac:dyDescent="0.3">
      <c r="C51" s="40">
        <v>45</v>
      </c>
      <c r="D51" s="34">
        <v>9.4E-2</v>
      </c>
      <c r="G51"/>
    </row>
    <row r="52" spans="3:7" s="1" customFormat="1" x14ac:dyDescent="0.3">
      <c r="C52" s="40">
        <v>46</v>
      </c>
      <c r="D52" s="34">
        <v>9.6000000000000002E-2</v>
      </c>
      <c r="G52"/>
    </row>
    <row r="53" spans="3:7" s="1" customFormat="1" x14ac:dyDescent="0.3">
      <c r="C53" s="40">
        <v>47</v>
      </c>
      <c r="D53" s="34">
        <v>9.8000000000000004E-2</v>
      </c>
      <c r="G53"/>
    </row>
    <row r="54" spans="3:7" s="1" customFormat="1" x14ac:dyDescent="0.3">
      <c r="C54" s="40">
        <v>48</v>
      </c>
      <c r="D54" s="34">
        <v>0.1</v>
      </c>
      <c r="G54"/>
    </row>
    <row r="55" spans="3:7" s="1" customFormat="1" x14ac:dyDescent="0.3">
      <c r="C55" s="40">
        <v>49</v>
      </c>
      <c r="D55" s="34">
        <v>0.10200000000000001</v>
      </c>
      <c r="G55"/>
    </row>
    <row r="56" spans="3:7" s="1" customFormat="1" x14ac:dyDescent="0.3">
      <c r="C56" s="40">
        <v>50</v>
      </c>
      <c r="D56" s="34">
        <v>0.10400000000000001</v>
      </c>
      <c r="G56"/>
    </row>
    <row r="57" spans="3:7" s="1" customFormat="1" x14ac:dyDescent="0.3">
      <c r="C57" s="40">
        <v>51</v>
      </c>
      <c r="D57" s="34">
        <v>0.10600000000000001</v>
      </c>
      <c r="G57"/>
    </row>
    <row r="58" spans="3:7" s="1" customFormat="1" x14ac:dyDescent="0.3">
      <c r="C58" s="40">
        <v>52</v>
      </c>
      <c r="D58" s="34">
        <v>0.10800000000000001</v>
      </c>
      <c r="G58"/>
    </row>
    <row r="59" spans="3:7" s="1" customFormat="1" x14ac:dyDescent="0.3">
      <c r="C59" s="40">
        <v>53</v>
      </c>
      <c r="D59" s="34">
        <v>0.11000000000000001</v>
      </c>
      <c r="G59"/>
    </row>
    <row r="60" spans="3:7" s="1" customFormat="1" x14ac:dyDescent="0.3">
      <c r="C60" s="40">
        <v>54</v>
      </c>
      <c r="D60" s="34">
        <v>0.11200000000000002</v>
      </c>
      <c r="G60"/>
    </row>
    <row r="61" spans="3:7" s="1" customFormat="1" x14ac:dyDescent="0.3">
      <c r="C61" s="40">
        <v>55</v>
      </c>
      <c r="D61" s="34">
        <v>0.115</v>
      </c>
      <c r="G61"/>
    </row>
    <row r="62" spans="3:7" s="1" customFormat="1" x14ac:dyDescent="0.3">
      <c r="C62" s="40">
        <v>56</v>
      </c>
      <c r="D62" s="34">
        <v>0.11700000000000001</v>
      </c>
      <c r="G62"/>
    </row>
    <row r="63" spans="3:7" s="1" customFormat="1" x14ac:dyDescent="0.3">
      <c r="C63" s="40">
        <v>57</v>
      </c>
      <c r="D63" s="34">
        <v>0.11900000000000001</v>
      </c>
      <c r="G63"/>
    </row>
    <row r="64" spans="3:7" s="1" customFormat="1" x14ac:dyDescent="0.3">
      <c r="C64" s="40">
        <v>58</v>
      </c>
      <c r="D64" s="34">
        <v>0.12100000000000001</v>
      </c>
      <c r="G64"/>
    </row>
    <row r="65" spans="3:12" s="1" customFormat="1" x14ac:dyDescent="0.3">
      <c r="C65" s="40">
        <v>59</v>
      </c>
      <c r="D65" s="34">
        <v>0.12300000000000001</v>
      </c>
      <c r="G65"/>
    </row>
    <row r="66" spans="3:12" s="1" customFormat="1" x14ac:dyDescent="0.3">
      <c r="C66" s="40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2023-06-30T05:23:34Z</dcterms:modified>
</cp:coreProperties>
</file>