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2F3423A3-7204-4CA7-AEFD-A0A2D510E6C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8" i="1"/>
  <c r="G17" i="1"/>
  <c r="G15" i="1"/>
  <c r="G41" i="1" l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3" i="3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0" i="1"/>
  <c r="G11" i="1"/>
  <c r="G12" i="1"/>
  <c r="G13" i="1"/>
  <c r="G14" i="1"/>
  <c r="G16" i="1"/>
  <c r="G19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<sst xmlns="http://schemas.openxmlformats.org/spreadsheetml/2006/main" count="65" uniqueCount="57">
  <si>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</si>
  <si>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</si>
  <si>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</si>
  <si>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</si>
  <si>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</si>
  <si>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</si>
  <si>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</si>
  <si>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</si>
  <si>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</si>
  <si>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</si>
  <si>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</si>
  <si>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</si>
  <si>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</si>
  <si>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</si>
  <si>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</si>
  <si>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</si>
  <si>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</si>
  <si>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</si>
  <si>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</si>
  <si>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</si>
  <si>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</si>
  <si>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</si>
  <si>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</si>
  <si>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</si>
  <si>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</si>
  <si>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</si>
  <si>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</si>
  <si>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</si>
  <si>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</si>
  <si>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</si>
  <si>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</si>
  <si>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</si>
  <si>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</si>
  <si>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</si>
  <si>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</si>
  <si>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</si>
  <si>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</si>
  <si>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</si>
  <si>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</si>
  <si>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</si>
  <si>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</si>
  <si>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</si>
  <si>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</si>
  <si>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BATHAN, FRANNIE PASAO</t>
  </si>
  <si>
    <t>PERMANENT</t>
  </si>
  <si>
    <t>CHO</t>
  </si>
  <si>
    <t>2022</t>
  </si>
  <si>
    <t>2023</t>
  </si>
  <si>
    <t>SL(1-0-0)</t>
  </si>
  <si>
    <t>SL(2-0-0)</t>
  </si>
  <si>
    <t>1/17,19/2023</t>
  </si>
  <si>
    <t>1/24,26/2023</t>
  </si>
  <si>
    <t>VL(1-0-0)</t>
  </si>
  <si>
    <t>VL(2-0-0)</t>
  </si>
  <si>
    <t>3/13,14/2023</t>
  </si>
  <si>
    <t>3/20,21/2023</t>
  </si>
  <si>
    <t>4/18,26/2023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</si>
</sst>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5"/>
  <sheetViews>
    <sheetView tabSelected="1" zoomScaleNormal="100" workbookViewId="0">
      <pane ySplit="3696" topLeftCell="A19" activePane="bottomLeft"/>
      <selection activeCell="F4" sqref="F4:G4"/>
      <selection pane="bottomLeft" activeCell="B25" sqref="B2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>
        <v>44820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44</v>
      </c>
      <c r="C4" s="54"/>
      <c r="D4" s="22" t="s">
        <v>12</v>
      </c>
      <c r="F4" s="59" t="s">
        <v>45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3.875</v>
      </c>
      <c r="J9" s="11"/>
      <c r="K9" s="20"/>
    </row>
    <row r="10" spans="1:11" x14ac:dyDescent="0.3">
      <c r="A10" s="51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44820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44835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44866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44896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51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44927</v>
      </c>
      <c r="B16" s="20" t="s">
        <v>48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44936</v>
      </c>
    </row>
    <row r="17" spans="1:11" x14ac:dyDescent="0.3">
      <c r="A17" s="40"/>
      <c r="B17" s="15" t="s">
        <v>49</v>
      </c>
      <c r="C17" s="13"/>
      <c r="D17" s="43"/>
      <c r="E17" s="9"/>
      <c r="F17" s="15"/>
      <c r="G17" s="42" t="str">
        <f>IF(ISBLANK(Table1[[#This Row],[EARNED]]),"",Table1[[#This Row],[EARNED]])</f>
        <v/>
      </c>
      <c r="H17" s="43">
        <v>2</v>
      </c>
      <c r="I17" s="9"/>
      <c r="J17" s="12"/>
      <c r="K17" s="52" t="s">
        <v>50</v>
      </c>
    </row>
    <row r="18" spans="1:11" x14ac:dyDescent="0.3">
      <c r="A18" s="40"/>
      <c r="B18" s="15" t="s">
        <v>49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2</v>
      </c>
      <c r="I18" s="9"/>
      <c r="J18" s="12"/>
      <c r="K18" s="52" t="s">
        <v>51</v>
      </c>
    </row>
    <row r="19" spans="1:11" x14ac:dyDescent="0.3">
      <c r="A19" s="40">
        <v>44958</v>
      </c>
      <c r="B19" s="15" t="s">
        <v>52</v>
      </c>
      <c r="C19" s="13">
        <v>1.25</v>
      </c>
      <c r="D19" s="43">
        <v>1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52">
        <v>44988</v>
      </c>
    </row>
    <row r="20" spans="1:11" x14ac:dyDescent="0.3">
      <c r="A20" s="40">
        <v>44986</v>
      </c>
      <c r="B20" s="20" t="s">
        <v>53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54</v>
      </c>
    </row>
    <row r="21" spans="1:11" x14ac:dyDescent="0.3">
      <c r="A21" s="40"/>
      <c r="B21" s="20" t="s">
        <v>53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55</v>
      </c>
    </row>
    <row r="22" spans="1:11" x14ac:dyDescent="0.3">
      <c r="A22" s="40">
        <v>45017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56</v>
      </c>
    </row>
    <row r="23" spans="1:11" x14ac:dyDescent="0.3">
      <c r="A23" s="40">
        <v>45047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45078</v>
      </c>
      <c r="B24" s="20" t="s">
        <v>48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45100</v>
      </c>
    </row>
    <row r="25" spans="1:11" x14ac:dyDescent="0.3">
      <c r="A25" s="40">
        <v>45108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45139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  <row r="135" spans="1:11" x14ac:dyDescent="0.3">
      <c r="A135" s="41"/>
      <c r="B135" s="15"/>
      <c r="C135" s="42"/>
      <c r="D135" s="43"/>
      <c r="E135" s="49"/>
      <c r="F135" s="15"/>
      <c r="G135" s="42" t="str">
        <f>IF(ISBLANK(Table1[[#This Row],[EARNED]]),"",Table1[[#This Row],[EARNED]])</f>
        <v/>
      </c>
      <c r="H135" s="43"/>
      <c r="I135" s="4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A7" s="50">
        <f>SUM(Sheet1!E9,Sheet1!I9)</f>
        <v>10.75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2023-06-30T07:39:48Z</dcterms:modified>
</cp:coreProperties>
</file>