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I9" i="5" s="1"/>
  <c r="G78" i="5"/>
  <c r="A78" i="5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5" i="1" l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G10" i="1"/>
  <c r="G3" i="3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<sst xmlns="http://schemas.openxmlformats.org/spreadsheetml/2006/main" count="102" uniqueCount="64">
  <si>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</si>
  <si>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</si>
  <si>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</si>
  <si>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</si>
  <si>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</si>
  <si>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</si>
  <si>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</si>
  <si>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</si>
  <si>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</si>
  <si>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</si>
  <si>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</si>
  <si>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</si>
  <si>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</si>
  <si>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</si>
  <si>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</si>
  <si>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</si>
  <si>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</si>
  <si>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</si>
  <si>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</si>
  <si>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</si>
  <si>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</si>
  <si>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</si>
  <si>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</si>
  <si>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</si>
  <si>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</si>
  <si>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</si>
  <si>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</si>
  <si>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</si>
  <si>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</si>
  <si>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</si>
  <si>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</si>
  <si>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</si>
  <si>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</si>
  <si>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</si>
  <si>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</si>
  <si>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</si>
  <si>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</si>
  <si>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</si>
  <si>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</si>
  <si>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</si>
  <si>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</si>
  <si>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</si>
  <si>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DEMATERA, PEDRO BAUSTISTA</t>
  </si>
  <si>
    <t>CASUAL</t>
  </si>
  <si>
    <t>LCR</t>
  </si>
  <si>
    <t>2018</t>
  </si>
  <si>
    <t>2019</t>
  </si>
  <si>
    <t>2020</t>
  </si>
  <si>
    <t>2021</t>
  </si>
  <si>
    <t>2022</t>
  </si>
  <si>
    <t>FL(5-0-0)</t>
  </si>
  <si>
    <t>VL(5-0-0)</t>
  </si>
  <si>
    <t>SL(2-0-0)</t>
  </si>
  <si>
    <t>10/19,20/2022</t>
  </si>
  <si>
    <t>VL(2-0-0)</t>
  </si>
  <si>
    <t>9/6,7/2022</t>
  </si>
  <si>
    <t>SP(1-0-0)</t>
  </si>
  <si>
    <t>12/23,26-29</t>
  </si>
  <si>
    <t>2023</t>
  </si>
  <si>
    <t>11/22,23,24</t>
  </si>
  <si>
    <t>SL(3-0-0)</t>
  </si>
  <si>
    <t>SL(1-0-0)</t>
  </si>
  <si>
    <t>DEMATERA, PEDRO JR. BAUSTISTA</t>
  </si>
  <si>
    <t>BDAY 3/27/2023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</si>
</sst>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topLeftCell="A2" zoomScaleNormal="100" workbookViewId="0">
      <pane ySplit="3690" topLeftCell="A61" activePane="bottomLeft"/>
      <selection activeCell="B2" sqref="B2:C2"/>
      <selection pane="bottomLeft" activeCell="C78" sqref="C78:C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41456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79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>
        <f>SUM(Table13[EARNED])-SUM(Table13[Absence Undertime W/ Pay])</f>
        <v>55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>
        <f>SUM(Table13[EARNED])-SUM(Table13[Absence Undertime W/ Pay])</f>
        <v>55</v>
      </c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>
        <f>SUM(Table13[EARNED])-SUM(Table13[Absence Undertime W/ Pay])</f>
        <v>55</v>
      </c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>
        <f>SUM(Table13[EARNED])-SUM(Table13[Absence Undertime W/ Pay])</f>
        <v>55</v>
      </c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/>
      <c r="C14" s="13">
        <v>1.25</v>
      </c>
      <c r="D14" s="39"/>
      <c r="E14" s="9">
        <f>SUM(Table13[EARNED])-SUM(Table13[Absence Undertime W/ Pay])</f>
        <v>55</v>
      </c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>
        <f>SUM(Table13[EARNED])-SUM(Table13[Absence Undertime W/ Pay])</f>
        <v>55</v>
      </c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43281</v>
      </c>
      <c r="B16" s="15"/>
      <c r="C16" s="13">
        <v>1.25</v>
      </c>
      <c r="D16" s="43"/>
      <c r="E16" s="9">
        <f>SUM(Table13[EARNED])-SUM(Table13[Absence Undertime W/ Pay])</f>
        <v>55</v>
      </c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43312</v>
      </c>
      <c r="B17" s="20"/>
      <c r="C17" s="13">
        <v>1.25</v>
      </c>
      <c r="D17" s="39"/>
      <c r="E17" s="9">
        <f>SUM(Table13[EARNED])-SUM(Table13[Absence Undertime W/ Pay])</f>
        <v>55</v>
      </c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>
        <f>SUM(Table13[EARNED])-SUM(Table13[Absence Undertime W/ Pay])</f>
        <v>55</v>
      </c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>
        <f>SUM(Table13[EARNED])-SUM(Table13[Absence Undertime W/ Pay])</f>
        <v>55</v>
      </c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>
        <f>SUM(Table13[EARNED])-SUM(Table13[Absence Undertime W/ Pay])</f>
        <v>55</v>
      </c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>
        <f>SUM(Table13[EARNED])-SUM(Table13[Absence Undertime W/ Pay])</f>
        <v>55</v>
      </c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20" t="s">
        <v>50</v>
      </c>
      <c r="C22" s="13">
        <v>1.25</v>
      </c>
      <c r="D22" s="39">
        <v>5</v>
      </c>
      <c r="E22" s="9">
        <f>SUM(Table13[EARNED])-SUM(Table13[Absence Undertime W/ Pay])</f>
        <v>55</v>
      </c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>
        <f>SUM(Table13[EARNED])-SUM(Table13[Absence Undertime W/ Pay])</f>
        <v>55</v>
      </c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>
        <f>SUM(Table13[EARNED])-SUM(Table13[Absence Undertime W/ Pay])</f>
        <v>55</v>
      </c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43524</v>
      </c>
      <c r="B25" s="20"/>
      <c r="C25" s="13">
        <v>1.25</v>
      </c>
      <c r="D25" s="39"/>
      <c r="E25" s="9">
        <f>SUM(Table13[EARNED])-SUM(Table13[Absence Undertime W/ Pay])</f>
        <v>55</v>
      </c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>
        <f>SUM(Table13[EARNED])-SUM(Table13[Absence Undertime W/ Pay])</f>
        <v>55</v>
      </c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>
        <f>SUM(Table13[EARNED])-SUM(Table13[Absence Undertime W/ Pay])</f>
        <v>55</v>
      </c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>
        <f>SUM(Table13[EARNED])-SUM(Table13[Absence Undertime W/ Pay])</f>
        <v>55</v>
      </c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>
        <f>SUM(Table13[EARNED])-SUM(Table13[Absence Undertime W/ Pay])</f>
        <v>55</v>
      </c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>
        <f>SUM(Table13[EARNED])-SUM(Table13[Absence Undertime W/ Pay])</f>
        <v>55</v>
      </c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>
        <f>SUM(Table13[EARNED])-SUM(Table13[Absence Undertime W/ Pay])</f>
        <v>55</v>
      </c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>
        <f>SUM(Table13[EARNED])-SUM(Table13[Absence Undertime W/ Pay])</f>
        <v>55</v>
      </c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43769</v>
      </c>
      <c r="B33" s="20"/>
      <c r="C33" s="13">
        <v>1.25</v>
      </c>
      <c r="D33" s="39"/>
      <c r="E33" s="9">
        <f>SUM(Table13[EARNED])-SUM(Table13[Absence Undertime W/ Pay])</f>
        <v>55</v>
      </c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>
        <f>SUM(Table13[EARNED])-SUM(Table13[Absence Undertime W/ Pay])</f>
        <v>55</v>
      </c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50</v>
      </c>
      <c r="C35" s="13">
        <v>1.25</v>
      </c>
      <c r="D35" s="39">
        <v>5</v>
      </c>
      <c r="E35" s="9">
        <f>SUM(Table13[EARNED])-SUM(Table13[Absence Undertime W/ Pay])</f>
        <v>55</v>
      </c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>
        <f>SUM(Table13[EARNED])-SUM(Table13[Absence Undertime W/ Pay])</f>
        <v>55</v>
      </c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>
        <f>SUM(Table13[EARNED])-SUM(Table13[Absence Undertime W/ Pay])</f>
        <v>55</v>
      </c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>
        <f>SUM(Table13[EARNED])-SUM(Table13[Absence Undertime W/ Pay])</f>
        <v>55</v>
      </c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43921</v>
      </c>
      <c r="B39" s="20"/>
      <c r="C39" s="13">
        <v>1.25</v>
      </c>
      <c r="D39" s="39"/>
      <c r="E39" s="9">
        <f>SUM(Table13[EARNED])-SUM(Table13[Absence Undertime W/ Pay])</f>
        <v>55</v>
      </c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>
        <f>SUM(Table13[EARNED])-SUM(Table13[Absence Undertime W/ Pay])</f>
        <v>55</v>
      </c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>
        <f>SUM(Table13[EARNED])-SUM(Table13[Absence Undertime W/ Pay])</f>
        <v>55</v>
      </c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>
        <f>SUM(Table13[EARNED])-SUM(Table13[Absence Undertime W/ Pay])</f>
        <v>55</v>
      </c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>
        <f>SUM(Table13[EARNED])-SUM(Table13[Absence Undertime W/ Pay])</f>
        <v>55</v>
      </c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>
        <f>SUM(Table13[EARNED])-SUM(Table13[Absence Undertime W/ Pay])</f>
        <v>55</v>
      </c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>
        <f>SUM(Table13[EARNED])-SUM(Table13[Absence Undertime W/ Pay])</f>
        <v>55</v>
      </c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>
        <f>SUM(Table13[EARNED])-SUM(Table13[Absence Undertime W/ Pay])</f>
        <v>55</v>
      </c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44165</v>
      </c>
      <c r="B47" s="20"/>
      <c r="C47" s="13">
        <v>1.25</v>
      </c>
      <c r="D47" s="39"/>
      <c r="E47" s="9">
        <f>SUM(Table13[EARNED])-SUM(Table13[Absence Undertime W/ Pay])</f>
        <v>55</v>
      </c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50</v>
      </c>
      <c r="C48" s="13">
        <v>1.25</v>
      </c>
      <c r="D48" s="39">
        <v>5</v>
      </c>
      <c r="E48" s="9">
        <f>SUM(Table13[EARNED])-SUM(Table13[Absence Undertime W/ Pay])</f>
        <v>55</v>
      </c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>
        <f>SUM(Table13[EARNED])-SUM(Table13[Absence Undertime W/ Pay])</f>
        <v>55</v>
      </c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44227</v>
      </c>
      <c r="B50" s="20"/>
      <c r="C50" s="13">
        <v>1.25</v>
      </c>
      <c r="D50" s="39"/>
      <c r="E50" s="9">
        <f>SUM(Table13[EARNED])-SUM(Table13[Absence Undertime W/ Pay])</f>
        <v>55</v>
      </c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44255</v>
      </c>
      <c r="B51" s="20"/>
      <c r="C51" s="13">
        <v>1.25</v>
      </c>
      <c r="D51" s="39"/>
      <c r="E51" s="9">
        <f>SUM(Table13[EARNED])-SUM(Table13[Absence Undertime W/ Pay])</f>
        <v>55</v>
      </c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44286</v>
      </c>
      <c r="B52" s="20"/>
      <c r="C52" s="13">
        <v>1.25</v>
      </c>
      <c r="D52" s="39"/>
      <c r="E52" s="9">
        <f>SUM(Table13[EARNED])-SUM(Table13[Absence Undertime W/ Pay])</f>
        <v>55</v>
      </c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44316</v>
      </c>
      <c r="B53" s="20"/>
      <c r="C53" s="13">
        <v>1.25</v>
      </c>
      <c r="D53" s="39"/>
      <c r="E53" s="9">
        <f>SUM(Table13[EARNED])-SUM(Table13[Absence Undertime W/ Pay])</f>
        <v>55</v>
      </c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44347</v>
      </c>
      <c r="B54" s="20"/>
      <c r="C54" s="13">
        <v>1.25</v>
      </c>
      <c r="D54" s="39"/>
      <c r="E54" s="9">
        <f>SUM(Table13[EARNED])-SUM(Table13[Absence Undertime W/ Pay])</f>
        <v>55</v>
      </c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44377</v>
      </c>
      <c r="B55" s="20"/>
      <c r="C55" s="13">
        <v>1.25</v>
      </c>
      <c r="D55" s="39"/>
      <c r="E55" s="9">
        <f>SUM(Table13[EARNED])-SUM(Table13[Absence Undertime W/ Pay])</f>
        <v>55</v>
      </c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44408</v>
      </c>
      <c r="B56" s="20"/>
      <c r="C56" s="13">
        <v>1.25</v>
      </c>
      <c r="D56" s="39"/>
      <c r="E56" s="9">
        <f>SUM(Table13[EARNED])-SUM(Table13[Absence Undertime W/ Pay])</f>
        <v>55</v>
      </c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44439</v>
      </c>
      <c r="B57" s="20"/>
      <c r="C57" s="13">
        <v>1.25</v>
      </c>
      <c r="D57" s="39"/>
      <c r="E57" s="9">
        <f>SUM(Table13[EARNED])-SUM(Table13[Absence Undertime W/ Pay])</f>
        <v>55</v>
      </c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44469</v>
      </c>
      <c r="B58" s="20"/>
      <c r="C58" s="13">
        <v>1.25</v>
      </c>
      <c r="D58" s="39"/>
      <c r="E58" s="9">
        <f>SUM(Table13[EARNED])-SUM(Table13[Absence Undertime W/ Pay])</f>
        <v>55</v>
      </c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44500</v>
      </c>
      <c r="B59" s="20"/>
      <c r="C59" s="13">
        <v>1.25</v>
      </c>
      <c r="D59" s="39"/>
      <c r="E59" s="9">
        <f>SUM(Table13[EARNED])-SUM(Table13[Absence Undertime W/ Pay])</f>
        <v>55</v>
      </c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44530</v>
      </c>
      <c r="B60" s="20"/>
      <c r="C60" s="13">
        <v>1.25</v>
      </c>
      <c r="D60" s="39"/>
      <c r="E60" s="9">
        <f>SUM(Table13[EARNED])-SUM(Table13[Absence Undertime W/ Pay])</f>
        <v>55</v>
      </c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44561</v>
      </c>
      <c r="B61" s="20" t="s">
        <v>50</v>
      </c>
      <c r="C61" s="13">
        <v>1.25</v>
      </c>
      <c r="D61" s="39">
        <v>5</v>
      </c>
      <c r="E61" s="9">
        <f>SUM(Table13[EARNED])-SUM(Table13[Absence Undertime W/ Pay])</f>
        <v>55</v>
      </c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>
        <f>SUM(Table13[EARNED])-SUM(Table13[Absence Undertime W/ Pay])</f>
        <v>55</v>
      </c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44592</v>
      </c>
      <c r="B63" s="20"/>
      <c r="C63" s="13">
        <v>1.25</v>
      </c>
      <c r="D63" s="39"/>
      <c r="E63" s="9">
        <f>SUM(Table13[EARNED])-SUM(Table13[Absence Undertime W/ Pay])</f>
        <v>55</v>
      </c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44620</v>
      </c>
      <c r="B64" s="20"/>
      <c r="C64" s="13">
        <v>1.25</v>
      </c>
      <c r="D64" s="39"/>
      <c r="E64" s="9">
        <f>SUM(Table13[EARNED])-SUM(Table13[Absence Undertime W/ Pay])</f>
        <v>55</v>
      </c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44651</v>
      </c>
      <c r="B65" s="20"/>
      <c r="C65" s="13">
        <v>1.25</v>
      </c>
      <c r="D65" s="39"/>
      <c r="E65" s="9">
        <f>SUM(Table13[EARNED])-SUM(Table13[Absence Undertime W/ Pay])</f>
        <v>55</v>
      </c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44681</v>
      </c>
      <c r="B66" s="20"/>
      <c r="C66" s="13">
        <v>1.25</v>
      </c>
      <c r="D66" s="39"/>
      <c r="E66" s="9">
        <f>SUM(Table13[EARNED])-SUM(Table13[Absence Undertime W/ Pay])</f>
        <v>55</v>
      </c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44712</v>
      </c>
      <c r="B67" s="20"/>
      <c r="C67" s="13">
        <v>1.25</v>
      </c>
      <c r="D67" s="39"/>
      <c r="E67" s="9">
        <f>SUM(Table13[EARNED])-SUM(Table13[Absence Undertime W/ Pay])</f>
        <v>55</v>
      </c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44742</v>
      </c>
      <c r="B68" s="20"/>
      <c r="C68" s="13">
        <v>1.25</v>
      </c>
      <c r="D68" s="39"/>
      <c r="E68" s="9">
        <f>SUM(Table13[EARNED])-SUM(Table13[Absence Undertime W/ Pay])</f>
        <v>55</v>
      </c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44773</v>
      </c>
      <c r="B69" s="20"/>
      <c r="C69" s="13">
        <v>1.25</v>
      </c>
      <c r="D69" s="39"/>
      <c r="E69" s="9">
        <f>SUM(Table13[EARNED])-SUM(Table13[Absence Undertime W/ Pay])</f>
        <v>55</v>
      </c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44804</v>
      </c>
      <c r="B70" s="20"/>
      <c r="C70" s="13">
        <v>1.25</v>
      </c>
      <c r="D70" s="39"/>
      <c r="E70" s="9">
        <f>SUM(Table13[EARNED])-SUM(Table13[Absence Undertime W/ Pay])</f>
        <v>55</v>
      </c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44834</v>
      </c>
      <c r="B71" s="20"/>
      <c r="C71" s="13">
        <v>1.25</v>
      </c>
      <c r="D71" s="39"/>
      <c r="E71" s="9">
        <f>SUM(Table13[EARNED])-SUM(Table13[Absence Undertime W/ Pay])</f>
        <v>55</v>
      </c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44865</v>
      </c>
      <c r="B72" s="20"/>
      <c r="C72" s="13">
        <v>1.25</v>
      </c>
      <c r="D72" s="39"/>
      <c r="E72" s="9">
        <f>SUM(Table13[EARNED])-SUM(Table13[Absence Undertime W/ Pay])</f>
        <v>55</v>
      </c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44895</v>
      </c>
      <c r="B73" s="20"/>
      <c r="C73" s="13">
        <v>1.25</v>
      </c>
      <c r="D73" s="39"/>
      <c r="E73" s="9">
        <f>SUM(Table13[EARNED])-SUM(Table13[Absence Undertime W/ Pay])</f>
        <v>55</v>
      </c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25">
      <c r="A74" s="40">
        <v>44896</v>
      </c>
      <c r="B74" s="20"/>
      <c r="C74" s="13">
        <v>1.25</v>
      </c>
      <c r="D74" s="39"/>
      <c r="E74" s="9">
        <f>SUM(Table13[EARNED])-SUM(Table13[Absence Undertime W/ Pay])</f>
        <v>55</v>
      </c>
      <c r="F74" s="20"/>
      <c r="G74" s="13">
        <f>IF(ISBLANK(Table13[[#This Row],[EARNED]]),"",Table13[[#This Row],[EARNED]])</f>
        <v>1.25</v>
      </c>
      <c r="H74" s="39"/>
      <c r="I74" s="9"/>
      <c r="J74" s="11"/>
      <c r="K74" s="49"/>
    </row>
    <row r="75" spans="1:11" x14ac:dyDescent="0.25">
      <c r="A75" s="40">
        <v>44896</v>
      </c>
      <c r="B75" s="20" t="s">
        <v>50</v>
      </c>
      <c r="C75" s="13">
        <v>1.25</v>
      </c>
      <c r="D75" s="39">
        <v>5</v>
      </c>
      <c r="E75" s="9">
        <f>SUM(Table13[EARNED])-SUM(Table13[Absence Undertime W/ Pay])</f>
        <v>55</v>
      </c>
      <c r="F75" s="20"/>
      <c r="G75" s="13">
        <f>IF(ISBLANK(Table13[[#This Row],[EARNED]]),"",Table13[[#This Row],[EARNED]])</f>
        <v>1.25</v>
      </c>
      <c r="H75" s="39"/>
      <c r="I75" s="9"/>
      <c r="J75" s="11"/>
      <c r="K75" s="20" t="s">
        <v>57</v>
      </c>
    </row>
    <row r="76" spans="1:11" x14ac:dyDescent="0.25">
      <c r="A76" s="48" t="s">
        <v>58</v>
      </c>
      <c r="B76" s="20"/>
      <c r="C76" s="13"/>
      <c r="D76" s="39"/>
      <c r="E76" s="9">
        <f>SUM(Table13[EARNED])-SUM(Table13[Absence Undertime W/ Pay])</f>
        <v>55</v>
      </c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 t="s">
        <v>61</v>
      </c>
      <c r="C77" s="13">
        <v>1.25</v>
      </c>
      <c r="D77" s="39"/>
      <c r="E77" s="9">
        <f>SUM(Table13[EARNED])-SUM(Table13[Absence Undertime W/ Pay])</f>
        <v>55</v>
      </c>
      <c r="F77" s="20"/>
      <c r="G77" s="13">
        <f>IF(ISBLANK(Table13[[#This Row],[EARNED]]),"",Table13[[#This Row],[EARNED]])</f>
        <v>1.25</v>
      </c>
      <c r="H77" s="39">
        <v>1</v>
      </c>
      <c r="I77" s="9"/>
      <c r="J77" s="11"/>
      <c r="K77" s="49">
        <v>44938</v>
      </c>
    </row>
    <row r="78" spans="1:11" x14ac:dyDescent="0.25">
      <c r="A78" s="40">
        <f>EDATE(A77,1)</f>
        <v>44958</v>
      </c>
      <c r="B78" s="20"/>
      <c r="C78" s="13">
        <v>1.25</v>
      </c>
      <c r="D78" s="39"/>
      <c r="E78" s="9">
        <f>SUM(Table13[EARNED])-SUM(Table13[Absence Undertime W/ Pay])</f>
        <v>55</v>
      </c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f t="shared" ref="A79:A109" si="0">EDATE(A78,1)</f>
        <v>44986</v>
      </c>
      <c r="B79" s="20"/>
      <c r="C79" s="13">
        <v>1.25</v>
      </c>
      <c r="D79" s="39"/>
      <c r="E79" s="9">
        <f>SUM(Table13[EARNED])-SUM(Table13[Absence Undertime W/ Pay])</f>
        <v>55</v>
      </c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45017</v>
      </c>
      <c r="B80" s="20"/>
      <c r="C80" s="13"/>
      <c r="D80" s="39"/>
      <c r="E80" s="9">
        <f>SUM(Table13[EARNED])-SUM(Table13[Absence Undertime W/ Pay])</f>
        <v>55</v>
      </c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>
        <f t="shared" si="0"/>
        <v>45047</v>
      </c>
      <c r="B81" s="20"/>
      <c r="C81" s="13"/>
      <c r="D81" s="39"/>
      <c r="E81" s="9">
        <f>SUM(Table13[EARNED])-SUM(Table13[Absence Undertime W/ Pay])</f>
        <v>55</v>
      </c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>
        <f t="shared" si="0"/>
        <v>45078</v>
      </c>
      <c r="B82" s="20"/>
      <c r="C82" s="13"/>
      <c r="D82" s="39"/>
      <c r="E82" s="9">
        <f>SUM(Table13[EARNED])-SUM(Table13[Absence Undertime W/ Pay])</f>
        <v>55</v>
      </c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f t="shared" si="0"/>
        <v>45108</v>
      </c>
      <c r="B83" s="20"/>
      <c r="C83" s="13"/>
      <c r="D83" s="39"/>
      <c r="E83" s="9">
        <f>SUM(Table13[EARNED])-SUM(Table13[Absence Undertime W/ Pay])</f>
        <v>55</v>
      </c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f t="shared" si="0"/>
        <v>45139</v>
      </c>
      <c r="B84" s="20"/>
      <c r="C84" s="13"/>
      <c r="D84" s="39"/>
      <c r="E84" s="9">
        <f>SUM(Table13[EARNED])-SUM(Table13[Absence Undertime W/ Pay])</f>
        <v>55</v>
      </c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f t="shared" si="0"/>
        <v>45170</v>
      </c>
      <c r="B85" s="20"/>
      <c r="C85" s="13"/>
      <c r="D85" s="39"/>
      <c r="E85" s="9">
        <f>SUM(Table13[EARNED])-SUM(Table13[Absence Undertime W/ Pay])</f>
        <v>55</v>
      </c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f t="shared" si="0"/>
        <v>45200</v>
      </c>
      <c r="B86" s="20"/>
      <c r="C86" s="13"/>
      <c r="D86" s="39"/>
      <c r="E86" s="9">
        <f>SUM(Table13[EARNED])-SUM(Table13[Absence Undertime W/ Pay])</f>
        <v>55</v>
      </c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f t="shared" si="0"/>
        <v>45231</v>
      </c>
      <c r="B87" s="20"/>
      <c r="C87" s="13"/>
      <c r="D87" s="39"/>
      <c r="E87" s="9">
        <f>SUM(Table13[EARNED])-SUM(Table13[Absence Undertime W/ Pay])</f>
        <v>55</v>
      </c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f t="shared" si="0"/>
        <v>45261</v>
      </c>
      <c r="B88" s="20"/>
      <c r="C88" s="13"/>
      <c r="D88" s="39"/>
      <c r="E88" s="9">
        <f>SUM(Table13[EARNED])-SUM(Table13[Absence Undertime W/ Pay])</f>
        <v>55</v>
      </c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f t="shared" si="0"/>
        <v>45292</v>
      </c>
      <c r="B89" s="20"/>
      <c r="C89" s="13"/>
      <c r="D89" s="39"/>
      <c r="E89" s="9">
        <f>SUM(Table13[EARNED])-SUM(Table13[Absence Undertime W/ Pay])</f>
        <v>55</v>
      </c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f t="shared" si="0"/>
        <v>45323</v>
      </c>
      <c r="B90" s="20"/>
      <c r="C90" s="13"/>
      <c r="D90" s="39"/>
      <c r="E90" s="9">
        <f>SUM(Table13[EARNED])-SUM(Table13[Absence Undertime W/ Pay])</f>
        <v>55</v>
      </c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f t="shared" si="0"/>
        <v>45352</v>
      </c>
      <c r="B91" s="20"/>
      <c r="C91" s="13"/>
      <c r="D91" s="39"/>
      <c r="E91" s="9">
        <f>SUM(Table13[EARNED])-SUM(Table13[Absence Undertime W/ Pay])</f>
        <v>55</v>
      </c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f t="shared" si="0"/>
        <v>45383</v>
      </c>
      <c r="B92" s="20"/>
      <c r="C92" s="13"/>
      <c r="D92" s="39"/>
      <c r="E92" s="9">
        <f>SUM(Table13[EARNED])-SUM(Table13[Absence Undertime W/ Pay])</f>
        <v>55</v>
      </c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f t="shared" si="0"/>
        <v>45413</v>
      </c>
      <c r="B93" s="20"/>
      <c r="C93" s="13"/>
      <c r="D93" s="39"/>
      <c r="E93" s="9">
        <f>SUM(Table13[EARNED])-SUM(Table13[Absence Undertime W/ Pay])</f>
        <v>55</v>
      </c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f t="shared" si="0"/>
        <v>45444</v>
      </c>
      <c r="B94" s="20"/>
      <c r="C94" s="13"/>
      <c r="D94" s="39"/>
      <c r="E94" s="9">
        <f>SUM(Table13[EARNED])-SUM(Table13[Absence Undertime W/ Pay])</f>
        <v>55</v>
      </c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f t="shared" si="0"/>
        <v>45474</v>
      </c>
      <c r="B95" s="20"/>
      <c r="C95" s="13"/>
      <c r="D95" s="39"/>
      <c r="E95" s="9">
        <f>SUM(Table13[EARNED])-SUM(Table13[Absence Undertime W/ Pay])</f>
        <v>55</v>
      </c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f t="shared" si="0"/>
        <v>45505</v>
      </c>
      <c r="B96" s="20"/>
      <c r="C96" s="13"/>
      <c r="D96" s="39"/>
      <c r="E96" s="9">
        <f>SUM(Table13[EARNED])-SUM(Table13[Absence Undertime W/ Pay])</f>
        <v>55</v>
      </c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f t="shared" si="0"/>
        <v>45536</v>
      </c>
      <c r="B97" s="20"/>
      <c r="C97" s="13"/>
      <c r="D97" s="39"/>
      <c r="E97" s="9">
        <f>SUM(Table13[EARNED])-SUM(Table13[Absence Undertime W/ Pay])</f>
        <v>55</v>
      </c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f t="shared" si="0"/>
        <v>45566</v>
      </c>
      <c r="B98" s="20"/>
      <c r="C98" s="13"/>
      <c r="D98" s="39"/>
      <c r="E98" s="9">
        <f>SUM(Table13[EARNED])-SUM(Table13[Absence Undertime W/ Pay])</f>
        <v>55</v>
      </c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f t="shared" si="0"/>
        <v>45597</v>
      </c>
      <c r="B99" s="20"/>
      <c r="C99" s="13"/>
      <c r="D99" s="39"/>
      <c r="E99" s="9">
        <f>SUM(Table13[EARNED])-SUM(Table13[Absence Undertime W/ Pay])</f>
        <v>55</v>
      </c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f t="shared" si="0"/>
        <v>45627</v>
      </c>
      <c r="B100" s="20"/>
      <c r="C100" s="13"/>
      <c r="D100" s="39"/>
      <c r="E100" s="9">
        <f>SUM(Table13[EARNED])-SUM(Table13[Absence Undertime W/ Pay])</f>
        <v>55</v>
      </c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f t="shared" si="0"/>
        <v>45658</v>
      </c>
      <c r="B101" s="20"/>
      <c r="C101" s="13"/>
      <c r="D101" s="39"/>
      <c r="E101" s="9">
        <f>SUM(Table13[EARNED])-SUM(Table13[Absence Undertime W/ Pay])</f>
        <v>55</v>
      </c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f t="shared" si="0"/>
        <v>45689</v>
      </c>
      <c r="B102" s="20"/>
      <c r="C102" s="13"/>
      <c r="D102" s="39"/>
      <c r="E102" s="9">
        <f>SUM(Table13[EARNED])-SUM(Table13[Absence Undertime W/ Pay])</f>
        <v>55</v>
      </c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f t="shared" si="0"/>
        <v>45717</v>
      </c>
      <c r="B103" s="20"/>
      <c r="C103" s="13"/>
      <c r="D103" s="39"/>
      <c r="E103" s="9">
        <f>SUM(Table13[EARNED])-SUM(Table13[Absence Undertime W/ Pay])</f>
        <v>55</v>
      </c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f t="shared" si="0"/>
        <v>45748</v>
      </c>
      <c r="B104" s="20"/>
      <c r="C104" s="13"/>
      <c r="D104" s="39"/>
      <c r="E104" s="9">
        <f>SUM(Table13[EARNED])-SUM(Table13[Absence Undertime W/ Pay])</f>
        <v>55</v>
      </c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f t="shared" si="0"/>
        <v>45778</v>
      </c>
      <c r="B105" s="20"/>
      <c r="C105" s="13"/>
      <c r="D105" s="39"/>
      <c r="E105" s="9">
        <f>SUM(Table13[EARNED])-SUM(Table13[Absence Undertime W/ Pay])</f>
        <v>55</v>
      </c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f t="shared" si="0"/>
        <v>45809</v>
      </c>
      <c r="B106" s="20"/>
      <c r="C106" s="13"/>
      <c r="D106" s="39"/>
      <c r="E106" s="9">
        <f>SUM(Table13[EARNED])-SUM(Table13[Absence Undertime W/ Pay])</f>
        <v>55</v>
      </c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f t="shared" si="0"/>
        <v>45839</v>
      </c>
      <c r="B107" s="20"/>
      <c r="C107" s="13"/>
      <c r="D107" s="39"/>
      <c r="E107" s="9">
        <f>SUM(Table13[EARNED])-SUM(Table13[Absence Undertime W/ Pay])</f>
        <v>55</v>
      </c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f t="shared" si="0"/>
        <v>45870</v>
      </c>
      <c r="B108" s="20"/>
      <c r="C108" s="13"/>
      <c r="D108" s="39"/>
      <c r="E108" s="9">
        <f>SUM(Table13[EARNED])-SUM(Table13[Absence Undertime W/ Pay])</f>
        <v>55</v>
      </c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f t="shared" si="0"/>
        <v>45901</v>
      </c>
      <c r="B109" s="20"/>
      <c r="C109" s="13"/>
      <c r="D109" s="39"/>
      <c r="E109" s="9">
        <f>SUM(Table13[EARNED])-SUM(Table13[Absence Undertime W/ Pay])</f>
        <v>55</v>
      </c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>
        <f>SUM(Table13[EARNED])-SUM(Table13[Absence Undertime W/ Pay])</f>
        <v>55</v>
      </c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>
        <f>SUM(Table13[EARNED])-SUM(Table13[Absence Undertime W/ Pay])</f>
        <v>55</v>
      </c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>
        <f>SUM(Table13[EARNED])-SUM(Table13[Absence Undertime W/ Pay])</f>
        <v>55</v>
      </c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>
        <f>SUM(Table13[EARNED])-SUM(Table13[Absence Undertime W/ Pay])</f>
        <v>55</v>
      </c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>
        <f>SUM(Table13[EARNED])-SUM(Table13[Absence Undertime W/ Pay])</f>
        <v>55</v>
      </c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>
        <f>SUM(Table13[EARNED])-SUM(Table13[Absence Undertime W/ Pay])</f>
        <v>55</v>
      </c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>
        <f>SUM(Table13[EARNED])-SUM(Table13[Absence Undertime W/ Pay])</f>
        <v>55</v>
      </c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>
        <f>SUM(Table13[EARNED])-SUM(Table13[Absence Undertime W/ Pay])</f>
        <v>55</v>
      </c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>
        <f>SUM(Table13[EARNED])-SUM(Table13[Absence Undertime W/ Pay])</f>
        <v>55</v>
      </c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>
        <f>SUM(Table13[EARNED])-SUM(Table13[Absence Undertime W/ Pay])</f>
        <v>55</v>
      </c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>
        <f>SUM(Table13[EARNED])-SUM(Table13[Absence Undertime W/ Pay])</f>
        <v>55</v>
      </c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>
        <f>SUM(Table13[EARNED])-SUM(Table13[Absence Undertime W/ Pay])</f>
        <v>55</v>
      </c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>
        <f>SUM(Table13[EARNED])-SUM(Table13[Absence Undertime W/ Pay])</f>
        <v>55</v>
      </c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>
        <f>SUM(Table13[EARNED])-SUM(Table13[Absence Undertime W/ Pay])</f>
        <v>55</v>
      </c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>
        <f>SUM(Table13[EARNED])-SUM(Table13[Absence Undertime W/ Pay])</f>
        <v>55</v>
      </c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>
        <f>SUM(Table13[EARNED])-SUM(Table13[Absence Undertime W/ Pay])</f>
        <v>55</v>
      </c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>
        <f>SUM(Table13[EARNED])-SUM(Table13[Absence Undertime W/ Pay])</f>
        <v>55</v>
      </c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>
        <f>SUM(Table13[EARNED])-SUM(Table13[Absence Undertime W/ Pay])</f>
        <v>55</v>
      </c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>
        <f>SUM(Table13[EARNED])-SUM(Table13[Absence Undertime W/ Pay])</f>
        <v>55</v>
      </c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>
        <f>SUM(Table13[EARNED])-SUM(Table13[Absence Undertime W/ Pay])</f>
        <v>55</v>
      </c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>
        <f>SUM(Table13[EARNED])-SUM(Table13[Absence Undertime W/ Pay])</f>
        <v>55</v>
      </c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>
        <f>SUM(Table13[EARNED])-SUM(Table13[Absence Undertime W/ Pay])</f>
        <v>55</v>
      </c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>
        <f>SUM(Table13[EARNED])-SUM(Table13[Absence Undertime W/ Pay])</f>
        <v>55</v>
      </c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>
        <f>SUM(Table13[EARNED])-SUM(Table13[Absence Undertime W/ Pay])</f>
        <v>55</v>
      </c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>
        <f>SUM(Table13[EARNED])-SUM(Table13[Absence Undertime W/ Pay])</f>
        <v>55</v>
      </c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5"/>
  <sheetViews>
    <sheetView zoomScaleNormal="100" workbookViewId="0">
      <pane ySplit="3690" topLeftCell="A4" activePane="bottomLeft"/>
      <selection activeCell="F4" sqref="F4:G4"/>
      <selection pane="bottomLeft" activeCell="B21" sqref="B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41456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16.574999999999999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</v>
      </c>
      <c r="J9" s="11"/>
      <c r="K9" s="20"/>
    </row>
    <row r="10" spans="1:11" x14ac:dyDescent="0.25">
      <c r="A10" s="48" t="s">
        <v>49</v>
      </c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25">
      <c r="A11" s="40">
        <v>44804</v>
      </c>
      <c r="B11" s="20" t="s">
        <v>51</v>
      </c>
      <c r="C11" s="13"/>
      <c r="D11" s="39">
        <v>5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44834</v>
      </c>
      <c r="B12" s="20" t="s">
        <v>54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55</v>
      </c>
    </row>
    <row r="13" spans="1:11" x14ac:dyDescent="0.25">
      <c r="A13" s="40">
        <v>44865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53</v>
      </c>
    </row>
    <row r="14" spans="1:11" x14ac:dyDescent="0.25">
      <c r="A14" s="40">
        <v>44895</v>
      </c>
      <c r="B14" s="20" t="s">
        <v>56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44887</v>
      </c>
    </row>
    <row r="15" spans="1:11" x14ac:dyDescent="0.25">
      <c r="A15" s="40"/>
      <c r="B15" s="20" t="s">
        <v>60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49" t="s">
        <v>59</v>
      </c>
    </row>
    <row r="16" spans="1:11" x14ac:dyDescent="0.25">
      <c r="A16" s="40">
        <v>44896</v>
      </c>
      <c r="B16" s="20" t="s">
        <v>56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44904</v>
      </c>
    </row>
    <row r="17" spans="1:11" x14ac:dyDescent="0.25">
      <c r="A17" s="48" t="s">
        <v>58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44927</v>
      </c>
      <c r="B18" s="20" t="s">
        <v>61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44938</v>
      </c>
    </row>
    <row r="19" spans="1:11" x14ac:dyDescent="0.25">
      <c r="A19" s="40">
        <f>EDATE(A18,1)</f>
        <v>44958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f t="shared" ref="A20:A50" si="0">EDATE(A19,1)</f>
        <v>44986</v>
      </c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63</v>
      </c>
    </row>
    <row r="21" spans="1:11" x14ac:dyDescent="0.25">
      <c r="A21" s="40">
        <f t="shared" si="0"/>
        <v>45017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f t="shared" si="0"/>
        <v>45047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 t="shared" si="0"/>
        <v>45078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 t="shared" si="0"/>
        <v>45108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f t="shared" si="0"/>
        <v>45139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f t="shared" si="0"/>
        <v>45170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f t="shared" si="0"/>
        <v>45200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f t="shared" si="0"/>
        <v>45231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f t="shared" si="0"/>
        <v>45261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f t="shared" si="0"/>
        <v>45292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 t="shared" si="0"/>
        <v>45323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 t="shared" si="0"/>
        <v>45352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 t="shared" si="0"/>
        <v>45383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f t="shared" si="0"/>
        <v>45413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f t="shared" si="0"/>
        <v>45444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 t="shared" si="0"/>
        <v>45474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 t="shared" si="0"/>
        <v>45505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f t="shared" si="0"/>
        <v>45536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f t="shared" si="0"/>
        <v>45566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f t="shared" si="0"/>
        <v>45597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f t="shared" si="0"/>
        <v>45627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f t="shared" si="0"/>
        <v>45658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f t="shared" si="0"/>
        <v>45689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f t="shared" si="0"/>
        <v>45717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f t="shared" si="0"/>
        <v>45748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f t="shared" si="0"/>
        <v>45778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f t="shared" si="0"/>
        <v>45809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f t="shared" si="0"/>
        <v>45839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 t="shared" si="0"/>
        <v>45870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 t="shared" si="0"/>
        <v>45901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1"/>
      <c r="B75" s="15"/>
      <c r="C75" s="42"/>
      <c r="D75" s="43"/>
      <c r="E75" s="9"/>
      <c r="F75" s="15"/>
      <c r="G75" s="42" t="str">
        <f>IF(ISBLANK(Table1[[#This Row],[EARNED]]),"",Table1[[#This Row],[EARNED]])</f>
        <v/>
      </c>
      <c r="H75" s="43"/>
      <c r="I75" s="9"/>
      <c r="J75" s="12"/>
      <c r="K7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23.574999999999999</v>
      </c>
      <c r="B3" s="11">
        <v>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2023-04-03T02:44:54Z</dcterms:modified>
</cp:coreProperties>
</file>