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1" i="1"/>
  <c r="G23" i="1"/>
  <c r="G3" i="3"/>
  <c r="G19" i="1"/>
  <c r="G16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8" i="1"/>
  <c r="G20" i="1"/>
  <c r="G22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<sst xmlns="http://schemas.openxmlformats.org/spreadsheetml/2006/main" count="131" uniqueCount="77">
  <si>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</si>
  <si>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</si>
  <si>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</si>
  <si>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</si>
  <si>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</si>
  <si>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</si>
  <si>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</si>
  <si>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</si>
  <si>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</si>
  <si>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</si>
  <si>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</si>
  <si>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</si>
  <si>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</si>
  <si>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</si>
  <si>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</si>
  <si>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</si>
  <si>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</si>
  <si>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</si>
  <si>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</si>
  <si>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</si>
  <si>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</si>
  <si>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</si>
  <si>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</si>
  <si>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</si>
  <si>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</si>
  <si>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</si>
  <si>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</si>
  <si>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</si>
  <si>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</si>
  <si>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</si>
  <si>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</si>
  <si>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</si>
  <si>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</si>
  <si>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</si>
  <si>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</si>
  <si>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</si>
  <si>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</si>
  <si>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</si>
  <si>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</si>
  <si>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</si>
  <si>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</si>
  <si>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</si>
  <si>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</si>
  <si>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</si>
  <si>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</si>
  <si>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</si>
  <si>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</si>
  <si>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</si>
  <si>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</si>
  <si>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</si>
  <si>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MARQUEZ, HENSLEY</t>
  </si>
  <si>
    <t>1/18,19/2018</t>
  </si>
  <si>
    <t>SP(1-0-0)</t>
  </si>
  <si>
    <t>UT(2-1-5)</t>
  </si>
  <si>
    <t>SVL(2-0-0)</t>
  </si>
  <si>
    <t>5/8,9/2018</t>
  </si>
  <si>
    <t>UT(1-4-0)</t>
  </si>
  <si>
    <t>UT(0-5-15)</t>
  </si>
  <si>
    <t>7/23,24/2018</t>
  </si>
  <si>
    <t>8/13,14/2018</t>
  </si>
  <si>
    <t>SVL(1-0-0)</t>
  </si>
  <si>
    <t>UT(0-6-45)</t>
  </si>
  <si>
    <t>UT(1-4-36)</t>
  </si>
  <si>
    <t>UT(1-1-4)</t>
  </si>
  <si>
    <t>UT(1-0-10)</t>
  </si>
  <si>
    <t>UT(1-0-9)</t>
  </si>
  <si>
    <t>4/10,11/2019</t>
  </si>
  <si>
    <t>4/16,17/2019</t>
  </si>
  <si>
    <t>9/26,27/2019</t>
  </si>
  <si>
    <t>10/23,24/2019</t>
  </si>
  <si>
    <t>CL(5-0-0)</t>
  </si>
  <si>
    <t>2/7-13/2020</t>
  </si>
  <si>
    <t>SVL(3-0-0)</t>
  </si>
  <si>
    <t>7/23,24/2020</t>
  </si>
  <si>
    <t>9/18,21/2020</t>
  </si>
  <si>
    <t>9/23-25/2020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</si>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</sst>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4"/>
  <sheetViews>
    <sheetView tabSelected="1" zoomScale="110" zoomScaleNormal="110" workbookViewId="0">
      <pane ySplit="4050" topLeftCell="A65" activePane="bottomLeft"/>
      <selection activeCell="B3" sqref="B3:C3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52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43210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52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43377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70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71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76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1</v>
      </c>
      <c r="I76" s="9"/>
      <c r="J76" s="11"/>
      <c r="K76" s="49">
        <v>44973</v>
      </c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 t="s">
        <v>76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>
        <v>1</v>
      </c>
      <c r="I78" s="9"/>
      <c r="J78" s="11"/>
      <c r="K78" s="49">
        <v>45002</v>
      </c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zoomScale="110" zoomScaleNormal="110" workbookViewId="0">
      <pane ySplit="4050" topLeftCell="A32" activePane="bottomLeft"/>
      <selection activeCell="B4" sqref="B4:C4"/>
      <selection pane="bottomLeft" activeCell="C46" sqref="C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MARQUEZ, HENSLEY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12.826000000000008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54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51</v>
      </c>
    </row>
    <row r="12" spans="1:11" x14ac:dyDescent="0.25">
      <c r="A12" s="40">
        <v>43132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54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0"/>
      <c r="B16" s="15" t="s">
        <v>53</v>
      </c>
      <c r="C16" s="42"/>
      <c r="D16" s="43">
        <v>2.1349999999999998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43252</v>
      </c>
      <c r="B17" s="15" t="s">
        <v>56</v>
      </c>
      <c r="C17" s="42"/>
      <c r="D17" s="43">
        <v>1.5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43282</v>
      </c>
      <c r="B18" s="20" t="s">
        <v>54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/>
      <c r="B19" s="20" t="s">
        <v>57</v>
      </c>
      <c r="C19" s="13"/>
      <c r="D19" s="39">
        <v>0.65600000000000003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43313</v>
      </c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59</v>
      </c>
    </row>
    <row r="21" spans="1:11" x14ac:dyDescent="0.25">
      <c r="A21" s="40"/>
      <c r="B21" s="20" t="s">
        <v>62</v>
      </c>
      <c r="C21" s="13"/>
      <c r="D21" s="39">
        <v>1.575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43344</v>
      </c>
      <c r="B22" s="20" t="s">
        <v>60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43370</v>
      </c>
    </row>
    <row r="23" spans="1:11" x14ac:dyDescent="0.25">
      <c r="A23" s="40"/>
      <c r="B23" s="20" t="s">
        <v>61</v>
      </c>
      <c r="C23" s="13"/>
      <c r="D23" s="39">
        <v>0.84399999999999997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43374</v>
      </c>
      <c r="B24" s="20" t="s">
        <v>60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43397</v>
      </c>
    </row>
    <row r="25" spans="1:11" x14ac:dyDescent="0.25">
      <c r="A25" s="40"/>
      <c r="B25" s="20" t="s">
        <v>63</v>
      </c>
      <c r="C25" s="13"/>
      <c r="D25" s="39">
        <v>1.133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43405</v>
      </c>
      <c r="B26" s="20" t="s">
        <v>64</v>
      </c>
      <c r="C26" s="13"/>
      <c r="D26" s="39">
        <v>1.0209999999999999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43435</v>
      </c>
      <c r="B27" s="20" t="s">
        <v>60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 t="s">
        <v>65</v>
      </c>
      <c r="C28" s="13"/>
      <c r="D28" s="39">
        <v>1.0189999999999999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43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43497</v>
      </c>
      <c r="B30" s="20" t="s">
        <v>60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43516</v>
      </c>
    </row>
    <row r="31" spans="1:11" x14ac:dyDescent="0.25">
      <c r="A31" s="40">
        <v>43556</v>
      </c>
      <c r="B31" s="20" t="s">
        <v>60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66</v>
      </c>
    </row>
    <row r="32" spans="1:11" x14ac:dyDescent="0.25">
      <c r="A32" s="40"/>
      <c r="B32" s="20" t="s">
        <v>54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67</v>
      </c>
    </row>
    <row r="33" spans="1:11" x14ac:dyDescent="0.25">
      <c r="A33" s="40">
        <v>43647</v>
      </c>
      <c r="B33" s="20" t="s">
        <v>60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43663</v>
      </c>
    </row>
    <row r="34" spans="1:11" x14ac:dyDescent="0.25">
      <c r="A34" s="40">
        <v>43678</v>
      </c>
      <c r="B34" s="20" t="s">
        <v>60</v>
      </c>
      <c r="C34" s="13"/>
      <c r="D34" s="39">
        <v>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43691</v>
      </c>
    </row>
    <row r="35" spans="1:11" x14ac:dyDescent="0.25">
      <c r="A35" s="40">
        <v>43709</v>
      </c>
      <c r="B35" s="20" t="s">
        <v>54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68</v>
      </c>
    </row>
    <row r="36" spans="1:11" x14ac:dyDescent="0.25">
      <c r="A36" s="40">
        <v>43739</v>
      </c>
      <c r="B36" s="20" t="s">
        <v>54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69</v>
      </c>
    </row>
    <row r="37" spans="1:11" x14ac:dyDescent="0.25">
      <c r="A37" s="40">
        <v>43800</v>
      </c>
      <c r="B37" s="20" t="s">
        <v>60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43825</v>
      </c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44013</v>
      </c>
      <c r="B39" s="20" t="s">
        <v>54</v>
      </c>
      <c r="C39" s="13"/>
      <c r="D39" s="39">
        <v>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25">
      <c r="A40" s="40">
        <v>44075</v>
      </c>
      <c r="B40" s="20" t="s">
        <v>54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74</v>
      </c>
    </row>
    <row r="41" spans="1:11" x14ac:dyDescent="0.25">
      <c r="A41" s="40"/>
      <c r="B41" s="20" t="s">
        <v>72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25">
      <c r="A42" s="48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51.709000000000003</v>
      </c>
      <c r="B3" s="11">
        <v>1.25</v>
      </c>
      <c r="D3">
        <v>1</v>
      </c>
      <c r="E3"/>
      <c r="F3">
        <v>9</v>
      </c>
      <c r="G3" s="47">
        <f>SUMIFS(F7:F14,E7:E14,E3)+SUMIFS(D7:D66,C7:C66,F3)+D3</f>
        <v>1.0189999999999999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2023-04-04T06:04:43Z</dcterms:modified>
</cp:coreProperties>
</file>