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E9" i="4"/>
  <c r="G66" i="4"/>
  <c r="G65" i="4"/>
  <c r="G64" i="4"/>
  <c r="G63" i="4"/>
  <c r="G62" i="4"/>
  <c r="G61" i="4"/>
  <c r="G60" i="4"/>
  <c r="I9" i="4" s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A46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6" i="1" l="1"/>
  <c r="G15" i="1"/>
  <c r="J4" i="3"/>
  <c r="L3" i="3" s="1"/>
  <c r="G3" i="3"/>
  <c r="G13" i="1"/>
  <c r="E9" i="1"/>
  <c r="G25" i="1"/>
  <c r="G26" i="1"/>
  <c r="G27" i="1"/>
  <c r="G28" i="1"/>
  <c r="G29" i="1"/>
  <c r="G12" i="1"/>
  <c r="G14" i="1"/>
  <c r="G17" i="1"/>
  <c r="G18" i="1"/>
  <c r="G19" i="1"/>
  <c r="G20" i="1"/>
  <c r="G22" i="1"/>
  <c r="G23" i="1"/>
  <c r="G24" i="1"/>
  <c r="G10" i="1"/>
  <c r="G11" i="1"/>
  <c r="G9" i="1"/>
  <c r="K3" i="3" l="1"/>
  <c r="I9" i="1"/>
</calcChain>
</file>

<file path=xl/sharedStrings.xml><?xml version="1.0" encoding="utf-8"?>
<sst xmlns="http://schemas.openxmlformats.org/spreadsheetml/2006/main" count="115" uniqueCount="58">
  <si>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</si>
  <si>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</si>
  <si>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</si>
  <si>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</si>
  <si>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</si>
  <si>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</si>
  <si>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</si>
  <si>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</si>
  <si>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</si>
  <si>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</si>
  <si>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</si>
  <si>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</si>
  <si>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</si>
  <si>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</si>
  <si>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</si>
  <si>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</si>
  <si>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</si>
  <si>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</si>
  <si>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</si>
  <si>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</si>
  <si>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</si>
  <si>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</si>
  <si>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</si>
  <si>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</si>
  <si>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</si>
  <si>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</si>
  <si>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</si>
  <si>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</si>
  <si>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</si>
  <si>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</si>
  <si>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</si>
  <si>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</si>
  <si>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</si>
  <si>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</si>
  <si>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</si>
  <si>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</si>
  <si>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</si>
  <si>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</si>
  <si>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</si>
  <si>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</si>
  <si>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</si>
  <si>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</si>
  <si>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</si>
  <si>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</si>
  <si>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</si>
  <si>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</si>
  <si>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</si>
  <si>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</si>
  <si>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</si>
  <si>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</si>
  <si>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</si>
  <si>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</si>
  <si>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</si>
  <si>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</si>
  <si>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12/</t>
  </si>
  <si>
    <t>2023</t>
  </si>
  <si>
    <t>1/30,31/2023</t>
  </si>
  <si>
    <t>2/2,9/2023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</si>
</sst>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6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"/>
  <sheetViews>
    <sheetView tabSelected="1" zoomScaleNormal="100" workbookViewId="0">
      <pane ySplit="3690" topLeftCell="A43" activePane="bottomLeft"/>
      <selection activeCell="I10" sqref="I10"/>
      <selection pane="bottomLeft" activeCell="C60" sqref="C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42196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51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39.25</v>
      </c>
      <c r="J9" s="12"/>
      <c r="K9" s="21"/>
    </row>
    <row r="10" spans="1:11" x14ac:dyDescent="0.25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43770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43800</v>
      </c>
      <c r="B12" s="12" t="s">
        <v>44</v>
      </c>
      <c r="C12" s="14">
        <v>1.25</v>
      </c>
      <c r="D12" s="12">
        <v>5</v>
      </c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38" t="s">
        <v>45</v>
      </c>
      <c r="B13" s="12"/>
      <c r="C13" s="14"/>
      <c r="D13" s="12"/>
      <c r="E13" s="9"/>
      <c r="F13" s="12"/>
      <c r="G13" s="14" t="str">
        <f>IF(ISBLANK(Table13[[#This Row],[EARNED]]),"",Table13[[#This Row],[EARNED]])</f>
        <v/>
      </c>
      <c r="H13" s="12"/>
      <c r="I13" s="9"/>
      <c r="J13" s="12"/>
      <c r="K13" s="21"/>
    </row>
    <row r="14" spans="1:11" x14ac:dyDescent="0.25">
      <c r="A14" s="24">
        <v>43831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43862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43891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43922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43952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43983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44013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44044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44075</v>
      </c>
      <c r="B22" s="12"/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24">
        <v>44105</v>
      </c>
      <c r="B23" s="13"/>
      <c r="C23" s="14">
        <v>1.25</v>
      </c>
      <c r="D23" s="13"/>
      <c r="E23" s="10"/>
      <c r="F23" s="13"/>
      <c r="G23" s="14">
        <f>IF(ISBLANK(Table13[[#This Row],[EARNED]]),"",Table13[[#This Row],[EARNED]])</f>
        <v>1.25</v>
      </c>
      <c r="H23" s="13"/>
      <c r="I23" s="10"/>
      <c r="J23" s="13"/>
      <c r="K23" s="16"/>
    </row>
    <row r="24" spans="1:11" x14ac:dyDescent="0.25">
      <c r="A24" s="24">
        <v>44136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44166</v>
      </c>
      <c r="B25" s="12" t="s">
        <v>44</v>
      </c>
      <c r="C25" s="14">
        <v>1.25</v>
      </c>
      <c r="D25" s="12">
        <v>5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38" t="s">
        <v>46</v>
      </c>
      <c r="B26" s="12"/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21"/>
    </row>
    <row r="27" spans="1:11" x14ac:dyDescent="0.25">
      <c r="A27" s="24">
        <v>44197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>EDATE(A27,1)</f>
        <v>44228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ref="A29:A37" si="0">EDATE(A28,1)</f>
        <v>44256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44287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44317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44348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44378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44409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44440</v>
      </c>
      <c r="B35" s="12"/>
      <c r="C35" s="14">
        <v>1.25</v>
      </c>
      <c r="D35" s="12"/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24">
        <f t="shared" si="0"/>
        <v>44470</v>
      </c>
      <c r="B36" s="12"/>
      <c r="C36" s="14">
        <v>1.25</v>
      </c>
      <c r="D36" s="12"/>
      <c r="E36" s="9"/>
      <c r="F36" s="12"/>
      <c r="G36" s="14">
        <f>IF(ISBLANK(Table13[[#This Row],[EARNED]]),"",Table13[[#This Row],[EARNED]])</f>
        <v>1.25</v>
      </c>
      <c r="H36" s="12"/>
      <c r="I36" s="9"/>
      <c r="J36" s="12"/>
      <c r="K36" s="21"/>
    </row>
    <row r="37" spans="1:11" x14ac:dyDescent="0.25">
      <c r="A37" s="24">
        <f t="shared" si="0"/>
        <v>44501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44531</v>
      </c>
      <c r="B38" s="12" t="s">
        <v>44</v>
      </c>
      <c r="C38" s="14">
        <v>1.25</v>
      </c>
      <c r="D38" s="12">
        <v>5</v>
      </c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38" t="s">
        <v>47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44562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>EDATE(A40,1)</f>
        <v>44593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ref="A42:A46" si="1">EDATE(A41,1)</f>
        <v>44621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1"/>
        <v>44652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1"/>
        <v>44682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1"/>
        <v>44713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1"/>
        <v>44743</v>
      </c>
      <c r="B46" s="12" t="s">
        <v>48</v>
      </c>
      <c r="C46" s="14"/>
      <c r="D46" s="12"/>
      <c r="E46" s="9"/>
      <c r="F46" s="12"/>
      <c r="G46" s="14" t="str">
        <f>IF(ISBLANK(Table13[[#This Row],[EARNED]]),"",Table13[[#This Row],[EARNED]])</f>
        <v/>
      </c>
      <c r="H46" s="12">
        <v>1</v>
      </c>
      <c r="I46" s="9"/>
      <c r="J46" s="12"/>
      <c r="K46" s="39">
        <v>44770</v>
      </c>
    </row>
    <row r="47" spans="1:11" x14ac:dyDescent="0.25">
      <c r="A47" s="24"/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44774</v>
      </c>
      <c r="B48" s="13" t="s">
        <v>49</v>
      </c>
      <c r="C48" s="14">
        <v>1.25</v>
      </c>
      <c r="D48" s="13"/>
      <c r="E48" s="10"/>
      <c r="F48" s="13"/>
      <c r="G48" s="14">
        <f>IF(ISBLANK(Table13[[#This Row],[EARNED]]),"",Table13[[#This Row],[EARNED]])</f>
        <v>1.25</v>
      </c>
      <c r="H48" s="12">
        <v>2</v>
      </c>
      <c r="I48" s="9"/>
      <c r="J48" s="12"/>
      <c r="K48" s="21" t="s">
        <v>50</v>
      </c>
    </row>
    <row r="49" spans="1:11" x14ac:dyDescent="0.25">
      <c r="A49" s="24"/>
      <c r="B49" s="21" t="s">
        <v>48</v>
      </c>
      <c r="C49" s="14"/>
      <c r="D49" s="42"/>
      <c r="E49" s="9"/>
      <c r="F49" s="21"/>
      <c r="G49" s="14" t="str">
        <f>IF(ISBLANK(Table13[[#This Row],[EARNED]]),"",Table13[[#This Row],[EARNED]])</f>
        <v/>
      </c>
      <c r="H49" s="42">
        <v>1</v>
      </c>
      <c r="I49" s="9"/>
      <c r="J49" s="12"/>
      <c r="K49" s="39">
        <v>44783</v>
      </c>
    </row>
    <row r="50" spans="1:11" x14ac:dyDescent="0.25">
      <c r="A50" s="24">
        <v>44805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44835</v>
      </c>
      <c r="B51" s="13" t="s">
        <v>49</v>
      </c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>
        <v>2</v>
      </c>
      <c r="I51" s="9"/>
      <c r="J51" s="12"/>
      <c r="K51" s="21" t="s">
        <v>53</v>
      </c>
    </row>
    <row r="52" spans="1:11" x14ac:dyDescent="0.25">
      <c r="A52" s="24"/>
      <c r="B52" s="21" t="s">
        <v>48</v>
      </c>
      <c r="C52" s="14"/>
      <c r="D52" s="42"/>
      <c r="E52" s="9"/>
      <c r="F52" s="21"/>
      <c r="G52" s="14" t="str">
        <f>IF(ISBLANK(Table13[[#This Row],[EARNED]]),"",Table13[[#This Row],[EARNED]])</f>
        <v/>
      </c>
      <c r="H52" s="42">
        <v>1</v>
      </c>
      <c r="I52" s="9"/>
      <c r="J52" s="12"/>
      <c r="K52" s="39">
        <v>44846</v>
      </c>
    </row>
    <row r="53" spans="1:11" x14ac:dyDescent="0.25">
      <c r="A53" s="24"/>
      <c r="B53" s="21" t="s">
        <v>48</v>
      </c>
      <c r="C53" s="14"/>
      <c r="D53" s="42"/>
      <c r="E53" s="9"/>
      <c r="F53" s="21"/>
      <c r="G53" s="14" t="str">
        <f>IF(ISBLANK(Table13[[#This Row],[EARNED]]),"",Table13[[#This Row],[EARNED]])</f>
        <v/>
      </c>
      <c r="H53" s="42">
        <v>1</v>
      </c>
      <c r="I53" s="9"/>
      <c r="J53" s="12"/>
      <c r="K53" s="39">
        <v>44858</v>
      </c>
    </row>
    <row r="54" spans="1:11" x14ac:dyDescent="0.25">
      <c r="A54" s="24">
        <v>44866</v>
      </c>
      <c r="B54" s="13" t="s">
        <v>49</v>
      </c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>
        <v>2</v>
      </c>
      <c r="I54" s="9"/>
      <c r="J54" s="12"/>
      <c r="K54" s="21" t="s">
        <v>52</v>
      </c>
    </row>
    <row r="55" spans="1:11" x14ac:dyDescent="0.25">
      <c r="A55" s="24">
        <v>44896</v>
      </c>
      <c r="B55" s="13" t="s">
        <v>49</v>
      </c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>
        <v>2</v>
      </c>
      <c r="I55" s="9"/>
      <c r="J55" s="12"/>
      <c r="K55" s="21" t="s">
        <v>54</v>
      </c>
    </row>
    <row r="56" spans="1:11" x14ac:dyDescent="0.25">
      <c r="A56" s="24"/>
      <c r="B56" s="13" t="s">
        <v>44</v>
      </c>
      <c r="C56" s="14"/>
      <c r="D56" s="13">
        <v>5</v>
      </c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38" t="s">
        <v>55</v>
      </c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>
        <v>44927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44958</v>
      </c>
      <c r="B59" s="13"/>
      <c r="C59" s="14">
        <v>1.25</v>
      </c>
      <c r="D59" s="13"/>
      <c r="E59" s="10"/>
      <c r="F59" s="13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44986</v>
      </c>
      <c r="B60" s="13"/>
      <c r="C60" s="14">
        <v>1.25</v>
      </c>
      <c r="D60" s="13"/>
      <c r="E60" s="10"/>
      <c r="F60" s="13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3"/>
      <c r="I61" s="10"/>
      <c r="J61" s="13"/>
      <c r="K61" s="16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3"/>
      <c r="I66" s="10"/>
      <c r="J66" s="13"/>
      <c r="K6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9"/>
  <sheetViews>
    <sheetView zoomScaleNormal="100" workbookViewId="0">
      <pane ySplit="3690" topLeftCell="A7" activePane="bottomLeft"/>
      <selection activeCell="B4" sqref="B4:C4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42196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51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64.542000000000002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60.292000000000002</v>
      </c>
      <c r="J9" s="12"/>
      <c r="K9" s="21"/>
    </row>
    <row r="10" spans="1:11" x14ac:dyDescent="0.25">
      <c r="A10" s="38" t="s">
        <v>47</v>
      </c>
      <c r="B10" s="12"/>
      <c r="C10" s="14"/>
      <c r="D10" s="12"/>
      <c r="E10" s="9"/>
      <c r="F10" s="12"/>
      <c r="G10" s="14" t="str">
        <f>IF(ISBLANK(Table1[[#This Row],[EARNED]]),"",Table1[[#This Row],[EARNED]])</f>
        <v/>
      </c>
      <c r="H10" s="12"/>
      <c r="I10" s="9"/>
      <c r="J10" s="12"/>
      <c r="K10" s="21"/>
    </row>
    <row r="11" spans="1:11" x14ac:dyDescent="0.25">
      <c r="A11" s="24">
        <v>44743</v>
      </c>
      <c r="B11" s="12" t="s">
        <v>48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1</v>
      </c>
      <c r="I11" s="9"/>
      <c r="J11" s="12"/>
      <c r="K11" s="39">
        <v>44770</v>
      </c>
    </row>
    <row r="12" spans="1:11" x14ac:dyDescent="0.25">
      <c r="A12" s="24">
        <v>44774</v>
      </c>
      <c r="B12" s="13" t="s">
        <v>49</v>
      </c>
      <c r="C12" s="14"/>
      <c r="D12" s="13"/>
      <c r="E12" s="10"/>
      <c r="F12" s="13"/>
      <c r="G12" s="14" t="str">
        <f>IF(ISBLANK(Table1[[#This Row],[EARNED]]),"",Table1[[#This Row],[EARNED]])</f>
        <v/>
      </c>
      <c r="H12" s="12">
        <v>2</v>
      </c>
      <c r="I12" s="9"/>
      <c r="J12" s="12"/>
      <c r="K12" s="21" t="s">
        <v>50</v>
      </c>
    </row>
    <row r="13" spans="1:11" x14ac:dyDescent="0.25">
      <c r="A13" s="24"/>
      <c r="B13" s="21" t="s">
        <v>48</v>
      </c>
      <c r="C13" s="14"/>
      <c r="D13" s="42"/>
      <c r="E13" s="9"/>
      <c r="F13" s="21"/>
      <c r="G13" s="14" t="str">
        <f>IF(ISBLANK(Table1[[#This Row],[EARNED]]),"",Table1[[#This Row],[EARNED]])</f>
        <v/>
      </c>
      <c r="H13" s="42">
        <v>1</v>
      </c>
      <c r="I13" s="9"/>
      <c r="J13" s="12"/>
      <c r="K13" s="39">
        <v>44783</v>
      </c>
    </row>
    <row r="14" spans="1:11" x14ac:dyDescent="0.25">
      <c r="A14" s="24">
        <v>44835</v>
      </c>
      <c r="B14" s="13" t="s">
        <v>49</v>
      </c>
      <c r="C14" s="14"/>
      <c r="D14" s="13"/>
      <c r="E14" s="10"/>
      <c r="F14" s="13"/>
      <c r="G14" s="14" t="str">
        <f>IF(ISBLANK(Table1[[#This Row],[EARNED]]),"",Table1[[#This Row],[EARNED]])</f>
        <v/>
      </c>
      <c r="H14" s="12">
        <v>2</v>
      </c>
      <c r="I14" s="9"/>
      <c r="J14" s="12"/>
      <c r="K14" s="21" t="s">
        <v>53</v>
      </c>
    </row>
    <row r="15" spans="1:11" x14ac:dyDescent="0.25">
      <c r="A15" s="24"/>
      <c r="B15" s="21" t="s">
        <v>48</v>
      </c>
      <c r="C15" s="14"/>
      <c r="D15" s="42"/>
      <c r="E15" s="9"/>
      <c r="F15" s="21"/>
      <c r="G15" s="14" t="str">
        <f>IF(ISBLANK(Table1[[#This Row],[EARNED]]),"",Table1[[#This Row],[EARNED]])</f>
        <v/>
      </c>
      <c r="H15" s="42">
        <v>1</v>
      </c>
      <c r="I15" s="9"/>
      <c r="J15" s="12"/>
      <c r="K15" s="39">
        <v>44846</v>
      </c>
    </row>
    <row r="16" spans="1:11" x14ac:dyDescent="0.25">
      <c r="A16" s="24"/>
      <c r="B16" s="21" t="s">
        <v>48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44858</v>
      </c>
    </row>
    <row r="17" spans="1:11" x14ac:dyDescent="0.25">
      <c r="A17" s="24">
        <v>44866</v>
      </c>
      <c r="B17" s="13" t="s">
        <v>49</v>
      </c>
      <c r="C17" s="14"/>
      <c r="D17" s="13"/>
      <c r="E17" s="10"/>
      <c r="F17" s="13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52</v>
      </c>
    </row>
    <row r="18" spans="1:11" x14ac:dyDescent="0.25">
      <c r="A18" s="24">
        <v>44896</v>
      </c>
      <c r="B18" s="13" t="s">
        <v>49</v>
      </c>
      <c r="C18" s="14"/>
      <c r="D18" s="13"/>
      <c r="E18" s="10"/>
      <c r="F18" s="13"/>
      <c r="G18" s="14" t="str">
        <f>IF(ISBLANK(Table1[[#This Row],[EARNED]]),"",Table1[[#This Row],[EARNED]])</f>
        <v/>
      </c>
      <c r="H18" s="12">
        <v>2</v>
      </c>
      <c r="I18" s="9"/>
      <c r="J18" s="12"/>
      <c r="K18" s="21" t="s">
        <v>54</v>
      </c>
    </row>
    <row r="19" spans="1:11" x14ac:dyDescent="0.25">
      <c r="A19" s="38" t="s">
        <v>55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3" t="s">
        <v>48</v>
      </c>
      <c r="C20" s="14"/>
      <c r="D20" s="13"/>
      <c r="E20" s="10"/>
      <c r="F20" s="13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44950</v>
      </c>
    </row>
    <row r="21" spans="1:11" x14ac:dyDescent="0.25">
      <c r="A21" s="24"/>
      <c r="B21" s="13" t="s">
        <v>49</v>
      </c>
      <c r="C21" s="14"/>
      <c r="D21" s="13"/>
      <c r="E21" s="10"/>
      <c r="F21" s="13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56</v>
      </c>
    </row>
    <row r="22" spans="1:11" x14ac:dyDescent="0.25">
      <c r="A22" s="24">
        <v>44958</v>
      </c>
      <c r="B22" s="13" t="s">
        <v>49</v>
      </c>
      <c r="C22" s="14"/>
      <c r="D22" s="13"/>
      <c r="E22" s="10"/>
      <c r="F22" s="13"/>
      <c r="G22" s="14" t="str">
        <f>IF(ISBLANK(Table1[[#This Row],[EARNED]]),"",Table1[[#This Row],[EARNED]])</f>
        <v/>
      </c>
      <c r="H22" s="12">
        <v>2</v>
      </c>
      <c r="I22" s="9"/>
      <c r="J22" s="12"/>
      <c r="K22" s="21" t="s">
        <v>57</v>
      </c>
    </row>
    <row r="23" spans="1:11" x14ac:dyDescent="0.25">
      <c r="A23" s="24">
        <v>44986</v>
      </c>
      <c r="B23" s="13" t="s">
        <v>48</v>
      </c>
      <c r="C23" s="14"/>
      <c r="D23" s="13"/>
      <c r="E23" s="10"/>
      <c r="F23" s="13"/>
      <c r="G23" s="14" t="str">
        <f>IF(ISBLANK(Table1[[#This Row],[EARNED]]),"",Table1[[#This Row],[EARNED]])</f>
        <v/>
      </c>
      <c r="H23" s="12">
        <v>1</v>
      </c>
      <c r="I23" s="9"/>
      <c r="J23" s="12"/>
      <c r="K23" s="39">
        <v>44987</v>
      </c>
    </row>
    <row r="24" spans="1:11" x14ac:dyDescent="0.25">
      <c r="A24" s="24"/>
      <c r="B24" s="13"/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16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3"/>
      <c r="C29" s="14"/>
      <c r="D29" s="13"/>
      <c r="E29" s="10"/>
      <c r="F29" s="13"/>
      <c r="G29" s="14" t="str">
        <f>IF(ISBLANK(Table1[[#This Row],[EARNED]]),"",Table1[[#This Row],[EARNED]])</f>
        <v/>
      </c>
      <c r="H29" s="13"/>
      <c r="I29" s="10"/>
      <c r="J29" s="13"/>
      <c r="K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64.542000000000002</v>
      </c>
      <c r="B3" s="36">
        <v>78.292000000000002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2023-04-04T06:38:34Z</dcterms:modified>
</cp:coreProperties>
</file>