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1" i="1"/>
  <c r="A42" s="1"/>
  <c r="A43" s="1"/>
  <c r="A44" s="1"/>
  <c r="A40"/>
  <c r="A36"/>
  <c r="A37"/>
  <c r="A28"/>
  <c r="A29" s="1"/>
  <c r="A30" s="1"/>
  <c r="A31" s="1"/>
  <c r="A32" s="1"/>
  <c r="A33" s="1"/>
  <c r="A34" s="1"/>
  <c r="A35" s="1"/>
  <c r="A27"/>
  <c r="A24"/>
  <c r="A15"/>
  <c r="A16" s="1"/>
  <c r="A17" s="1"/>
  <c r="A18" s="1"/>
  <c r="A19" s="1"/>
  <c r="A20" s="1"/>
  <c r="A21" s="1"/>
  <c r="A22" s="1"/>
  <c r="A23" s="1"/>
  <c r="A14"/>
  <c r="G3" i="3"/>
  <c r="G17" i="1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0"/>
  <c r="G11"/>
  <c r="G12"/>
  <c r="G13"/>
  <c r="G14"/>
  <c r="G15"/>
  <c r="G16"/>
  <c r="J4" i="3"/>
  <c r="E9" i="1"/>
  <c r="G9"/>
  <c r="K3" i="3" l="1"/>
  <c r="L3" s="1"/>
  <c r="I9" i="1"/>
</calcChain>
</file>

<file path=xl/sharedStrings.xml><?xml version="1.0" encoding="utf-8"?>
<sst xmlns="http://schemas.openxmlformats.org/spreadsheetml/2006/main" count="53" uniqueCount="48">
  <si>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</si>
  <si>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</si>
  <si>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</si>
  <si>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</si>
  <si>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</si>
  <si>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</si>
  <si>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</si>
  <si>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</si>
  <si>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</si>
  <si>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</si>
  <si>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</si>
  <si>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</si>
  <si>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</si>
  <si>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</si>
  <si>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</si>
  <si>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</si>
  <si>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</si>
  <si>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</si>
  <si>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</si>
  <si>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</si>
  <si>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</si>
  <si>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</si>
  <si>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</si>
  <si>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</si>
  <si>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</si>
  <si>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</si>
  <si>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</si>
  <si>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</si>
  <si>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</si>
  <si>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</si>
  <si>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</si>
  <si>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</si>
  <si>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</si>
  <si>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</si>
  <si>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</si>
  <si>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</si>
  <si>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</si>
  <si>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</si>
  <si>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</si>
  <si>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</si>
  <si>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</si>
  <si>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</si>
  <si>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ANTERO, ROSAURO,ARIAS SR.</t>
  </si>
  <si>
    <t>2019</t>
  </si>
  <si>
    <t>2020</t>
  </si>
  <si>
    <t>2021</t>
  </si>
  <si>
    <t>FL (5-0-0)</t>
  </si>
  <si>
    <t>2022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</si>
</sst>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SUM([EARNED])-SUM([Absence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SUM([[EARNED ]])-SUM([Absence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K130"/>
  <sheetViews>
    <sheetView tabSelected="1" topLeftCell="A7" zoomScale="110" zoomScaleNormal="110" workbookViewId="0">
      <pane ySplit="1884" topLeftCell="A41" activePane="bottomLeft"/>
      <selection activeCell="C5" sqref="C5"/>
      <selection pane="bottomLeft" activeCell="A46" sqref="A46"/>
    </sheetView>
  </sheetViews>
  <sheetFormatPr defaultRowHeight="14.4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>
      <c r="A5" s="16"/>
      <c r="H5" s="27" t="s">
        <v>18</v>
      </c>
      <c r="I5" s="27"/>
      <c r="K5" s="4"/>
    </row>
    <row r="6" spans="1:11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23"/>
      <c r="B9" s="24" t="s">
        <v>23</v>
      </c>
      <c r="C9" s="13"/>
      <c r="D9" s="11"/>
      <c r="E9" s="13">
        <f>SUM([EARNED])-SUM([Absence Undertime W/ Pay])+CONVERTION!$A$3</f>
        <v>28.625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38.625</v>
      </c>
      <c r="J9" s="11"/>
      <c r="K9" s="20"/>
    </row>
    <row r="10" spans="1:11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>
      <c r="A11" s="40">
        <v>43773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>
      <c r="A12" s="60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>
      <c r="A13" s="40">
        <v>43831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>
      <c r="A14" s="40">
        <f>EDATE(A13,1)</f>
        <v>43862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>
      <c r="A15" s="40">
        <f t="shared" ref="A15:A25" si="0">EDATE(A14,1)</f>
        <v>43891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>
      <c r="A16" s="40">
        <f t="shared" si="0"/>
        <v>43922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>
      <c r="A17" s="40">
        <f t="shared" si="0"/>
        <v>43952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>
      <c r="A18" s="40">
        <f t="shared" si="0"/>
        <v>43983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>
      <c r="A19" s="40">
        <f t="shared" si="0"/>
        <v>44013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>
      <c r="A20" s="40">
        <f t="shared" si="0"/>
        <v>44044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>
      <c r="A21" s="40">
        <f t="shared" si="0"/>
        <v>44075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>
      <c r="A22" s="40">
        <f t="shared" si="0"/>
        <v>44105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>
      <c r="A23" s="40">
        <f t="shared" si="0"/>
        <v>44136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>
      <c r="A24" s="40">
        <f>EDATE(A23,1)</f>
        <v>44166</v>
      </c>
      <c r="B24" s="20" t="s">
        <v>46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>
      <c r="A25" s="60" t="s">
        <v>45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>
      <c r="A26" s="40">
        <v>44197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>
      <c r="A27" s="40">
        <f>EDATE(A26,1)</f>
        <v>44228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>
      <c r="A28" s="40">
        <f t="shared" ref="A28:A37" si="1">EDATE(A27,1)</f>
        <v>44256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>
      <c r="A29" s="40">
        <f t="shared" si="1"/>
        <v>44287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>
      <c r="A30" s="40">
        <f t="shared" si="1"/>
        <v>44317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>
      <c r="A31" s="40">
        <f t="shared" si="1"/>
        <v>44348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>
      <c r="A32" s="40">
        <f t="shared" si="1"/>
        <v>44378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>
      <c r="A33" s="40">
        <f t="shared" si="1"/>
        <v>44409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>
      <c r="A34" s="40">
        <f t="shared" si="1"/>
        <v>44440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>
      <c r="A35" s="40">
        <f t="shared" si="1"/>
        <v>44470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>
      <c r="A36" s="40">
        <f t="shared" si="1"/>
        <v>44501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>
      <c r="A37" s="40">
        <f t="shared" si="1"/>
        <v>44531</v>
      </c>
      <c r="B37" s="20" t="s">
        <v>46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>
      <c r="A38" s="60" t="s">
        <v>47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>
      <c r="A39" s="40">
        <v>44562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>
      <c r="A40" s="40">
        <f>EDATE(A39,1)</f>
        <v>44593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>
      <c r="A41" s="40">
        <f t="shared" ref="A41:A44" si="2">EDATE(A40,1)</f>
        <v>44621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>
      <c r="A42" s="40">
        <f t="shared" si="2"/>
        <v>44652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>
      <c r="A43" s="40">
        <f t="shared" si="2"/>
        <v>44682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>
      <c r="A44" s="40">
        <f t="shared" si="2"/>
        <v>44713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workbookViewId="0">
      <selection activeCell="B5" sqref="B5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>
      <c r="A3" s="11">
        <v>1.125</v>
      </c>
      <c r="B3" s="11">
        <v>1.125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>
      <c r="G4" s="33"/>
      <c r="J4" s="1" t="str">
        <f>IF(TEXT(J3,"D")=1,1,TEXT(J3,"D"))</f>
        <v>0</v>
      </c>
    </row>
    <row r="5" spans="1:12">
      <c r="J5" s="1"/>
    </row>
    <row r="6" spans="1:12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>
      <c r="C38" s="37">
        <v>32</v>
      </c>
      <c r="D38" s="33">
        <v>6.7000000000000004E-2</v>
      </c>
      <c r="G38"/>
    </row>
    <row r="39" spans="3:12" s="1" customFormat="1">
      <c r="C39" s="37">
        <v>33</v>
      </c>
      <c r="D39" s="33">
        <v>6.9000000000000006E-2</v>
      </c>
      <c r="G39"/>
    </row>
    <row r="40" spans="3:12" s="1" customFormat="1">
      <c r="C40" s="37">
        <v>34</v>
      </c>
      <c r="D40" s="33">
        <v>7.1000000000000008E-2</v>
      </c>
      <c r="G40"/>
    </row>
    <row r="41" spans="3:12" s="1" customFormat="1">
      <c r="C41" s="37">
        <v>35</v>
      </c>
      <c r="D41" s="33">
        <v>7.3000000000000009E-2</v>
      </c>
      <c r="G41"/>
    </row>
    <row r="42" spans="3:12" s="1" customFormat="1">
      <c r="C42" s="37">
        <v>36</v>
      </c>
      <c r="D42" s="33">
        <v>7.5000000000000011E-2</v>
      </c>
      <c r="G42"/>
    </row>
    <row r="43" spans="3:12" s="1" customFormat="1">
      <c r="C43" s="37">
        <v>37</v>
      </c>
      <c r="D43" s="33">
        <v>7.7000000000000013E-2</v>
      </c>
      <c r="G43"/>
    </row>
    <row r="44" spans="3:12" s="1" customFormat="1">
      <c r="C44" s="37">
        <v>38</v>
      </c>
      <c r="D44" s="33">
        <v>7.9000000000000015E-2</v>
      </c>
      <c r="G44"/>
    </row>
    <row r="45" spans="3:12" s="1" customFormat="1">
      <c r="C45" s="37">
        <v>39</v>
      </c>
      <c r="D45" s="33">
        <v>8.1000000000000016E-2</v>
      </c>
      <c r="G45"/>
    </row>
    <row r="46" spans="3:12" s="1" customFormat="1">
      <c r="C46" s="37">
        <v>40</v>
      </c>
      <c r="D46" s="33">
        <v>8.3000000000000018E-2</v>
      </c>
      <c r="G46"/>
    </row>
    <row r="47" spans="3:12" s="1" customFormat="1">
      <c r="C47" s="37">
        <v>41</v>
      </c>
      <c r="D47" s="33">
        <v>8.500000000000002E-2</v>
      </c>
      <c r="G47"/>
    </row>
    <row r="48" spans="3:12" s="1" customFormat="1">
      <c r="C48" s="37">
        <v>42</v>
      </c>
      <c r="D48" s="33">
        <v>8.7000000000000022E-2</v>
      </c>
      <c r="G48"/>
    </row>
    <row r="49" spans="3:7" s="1" customFormat="1">
      <c r="C49" s="37">
        <v>43</v>
      </c>
      <c r="D49" s="33">
        <v>0.09</v>
      </c>
      <c r="G49"/>
    </row>
    <row r="50" spans="3:7" s="1" customFormat="1">
      <c r="C50" s="37">
        <v>44</v>
      </c>
      <c r="D50" s="33">
        <v>9.1999999999999998E-2</v>
      </c>
      <c r="G50"/>
    </row>
    <row r="51" spans="3:7" s="1" customFormat="1">
      <c r="C51" s="37">
        <v>45</v>
      </c>
      <c r="D51" s="33">
        <v>9.4E-2</v>
      </c>
      <c r="G51"/>
    </row>
    <row r="52" spans="3:7" s="1" customFormat="1">
      <c r="C52" s="37">
        <v>46</v>
      </c>
      <c r="D52" s="33">
        <v>9.6000000000000002E-2</v>
      </c>
      <c r="G52"/>
    </row>
    <row r="53" spans="3:7" s="1" customFormat="1">
      <c r="C53" s="37">
        <v>47</v>
      </c>
      <c r="D53" s="33">
        <v>9.8000000000000004E-2</v>
      </c>
      <c r="G53"/>
    </row>
    <row r="54" spans="3:7" s="1" customFormat="1">
      <c r="C54" s="37">
        <v>48</v>
      </c>
      <c r="D54" s="33">
        <v>0.1</v>
      </c>
      <c r="G54"/>
    </row>
    <row r="55" spans="3:7" s="1" customFormat="1">
      <c r="C55" s="37">
        <v>49</v>
      </c>
      <c r="D55" s="33">
        <v>0.10200000000000001</v>
      </c>
      <c r="G55"/>
    </row>
    <row r="56" spans="3:7" s="1" customFormat="1">
      <c r="C56" s="37">
        <v>50</v>
      </c>
      <c r="D56" s="33">
        <v>0.10400000000000001</v>
      </c>
      <c r="G56"/>
    </row>
    <row r="57" spans="3:7" s="1" customFormat="1">
      <c r="C57" s="37">
        <v>51</v>
      </c>
      <c r="D57" s="33">
        <v>0.10600000000000001</v>
      </c>
      <c r="G57"/>
    </row>
    <row r="58" spans="3:7" s="1" customFormat="1">
      <c r="C58" s="37">
        <v>52</v>
      </c>
      <c r="D58" s="33">
        <v>0.10800000000000001</v>
      </c>
      <c r="G58"/>
    </row>
    <row r="59" spans="3:7" s="1" customFormat="1">
      <c r="C59" s="37">
        <v>53</v>
      </c>
      <c r="D59" s="33">
        <v>0.11000000000000001</v>
      </c>
      <c r="G59"/>
    </row>
    <row r="60" spans="3:7" s="1" customFormat="1">
      <c r="C60" s="37">
        <v>54</v>
      </c>
      <c r="D60" s="33">
        <v>0.11200000000000002</v>
      </c>
      <c r="G60"/>
    </row>
    <row r="61" spans="3:7" s="1" customFormat="1">
      <c r="C61" s="37">
        <v>55</v>
      </c>
      <c r="D61" s="33">
        <v>0.115</v>
      </c>
      <c r="G61"/>
    </row>
    <row r="62" spans="3:7" s="1" customFormat="1">
      <c r="C62" s="37">
        <v>56</v>
      </c>
      <c r="D62" s="33">
        <v>0.11700000000000001</v>
      </c>
      <c r="G62"/>
    </row>
    <row r="63" spans="3:7" s="1" customFormat="1">
      <c r="C63" s="37">
        <v>57</v>
      </c>
      <c r="D63" s="33">
        <v>0.11900000000000001</v>
      </c>
      <c r="G63"/>
    </row>
    <row r="64" spans="3:7" s="1" customFormat="1">
      <c r="C64" s="37">
        <v>58</v>
      </c>
      <c r="D64" s="33">
        <v>0.12100000000000001</v>
      </c>
      <c r="G64"/>
    </row>
    <row r="65" spans="3:12" s="1" customFormat="1">
      <c r="C65" s="37">
        <v>59</v>
      </c>
      <c r="D65" s="33">
        <v>0.12300000000000001</v>
      </c>
      <c r="G65"/>
    </row>
    <row r="66" spans="3:12" s="1" customFormat="1">
      <c r="C66" s="37">
        <v>60</v>
      </c>
      <c r="D66" s="33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2023-03-21T02:07:59Z</dcterms:modified>
</cp:coreProperties>
</file>