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-105" yWindow="-105" windowWidth="23250" windowHeight="12570" activeTab="2"/>
  </bookViews>
  <sheets>
    <sheet name="INSTRUCTION" sheetId="4" r:id="rId1"/>
    <sheet name="Chart1" sheetId="5" r:id="rId2"/>
    <sheet name="Sheet1" sheetId="1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2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5" i="1" l="1"/>
  <c r="A334" i="1"/>
  <c r="A335" i="1"/>
  <c r="A333" i="1"/>
  <c r="A332" i="1"/>
  <c r="G320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291" i="1"/>
  <c r="G293" i="1"/>
  <c r="G294" i="1"/>
  <c r="G295" i="1"/>
  <c r="G297" i="1"/>
  <c r="G298" i="1"/>
  <c r="G299" i="1"/>
  <c r="G300" i="1"/>
  <c r="G301" i="1"/>
  <c r="G302" i="1"/>
  <c r="G303" i="1"/>
  <c r="G289" i="1"/>
  <c r="G290" i="1"/>
  <c r="G277" i="1"/>
  <c r="G278" i="1"/>
  <c r="G279" i="1"/>
  <c r="G280" i="1"/>
  <c r="G282" i="1"/>
  <c r="G283" i="1"/>
  <c r="G284" i="1"/>
  <c r="G285" i="1"/>
  <c r="G286" i="1"/>
  <c r="G287" i="1"/>
  <c r="G288" i="1"/>
  <c r="G275" i="1"/>
  <c r="G276" i="1"/>
  <c r="G263" i="1"/>
  <c r="G264" i="1"/>
  <c r="G265" i="1"/>
  <c r="G266" i="1"/>
  <c r="G267" i="1"/>
  <c r="G268" i="1"/>
  <c r="G269" i="1"/>
  <c r="G271" i="1"/>
  <c r="G272" i="1"/>
  <c r="G273" i="1"/>
  <c r="G274" i="1"/>
  <c r="G260" i="1"/>
  <c r="G261" i="1"/>
  <c r="G262" i="1"/>
  <c r="G249" i="1"/>
  <c r="G250" i="1"/>
  <c r="G251" i="1"/>
  <c r="G252" i="1"/>
  <c r="G253" i="1"/>
  <c r="G254" i="1"/>
  <c r="G255" i="1"/>
  <c r="G256" i="1"/>
  <c r="G257" i="1"/>
  <c r="G258" i="1"/>
  <c r="G259" i="1"/>
  <c r="G247" i="1"/>
  <c r="G248" i="1"/>
  <c r="G236" i="1"/>
  <c r="G237" i="1"/>
  <c r="G238" i="1"/>
  <c r="G239" i="1"/>
  <c r="G240" i="1"/>
  <c r="G241" i="1"/>
  <c r="G242" i="1"/>
  <c r="G243" i="1"/>
  <c r="G244" i="1"/>
  <c r="G245" i="1"/>
  <c r="G246" i="1"/>
  <c r="G234" i="1"/>
  <c r="G235" i="1"/>
  <c r="G226" i="1"/>
  <c r="G227" i="1"/>
  <c r="G228" i="1"/>
  <c r="G229" i="1"/>
  <c r="G230" i="1"/>
  <c r="G231" i="1"/>
  <c r="G232" i="1"/>
  <c r="G233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08" i="1"/>
  <c r="G209" i="1"/>
  <c r="G197" i="1"/>
  <c r="G198" i="1"/>
  <c r="G199" i="1"/>
  <c r="G200" i="1"/>
  <c r="G201" i="1"/>
  <c r="G202" i="1"/>
  <c r="G203" i="1"/>
  <c r="G204" i="1"/>
  <c r="G205" i="1"/>
  <c r="G206" i="1"/>
  <c r="G207" i="1"/>
  <c r="G195" i="1"/>
  <c r="G196" i="1"/>
  <c r="G184" i="1" l="1"/>
  <c r="G185" i="1"/>
  <c r="G186" i="1"/>
  <c r="G187" i="1"/>
  <c r="G188" i="1"/>
  <c r="G189" i="1"/>
  <c r="G190" i="1"/>
  <c r="G191" i="1"/>
  <c r="G192" i="1"/>
  <c r="G193" i="1"/>
  <c r="G194" i="1"/>
  <c r="G182" i="1"/>
  <c r="G183" i="1"/>
  <c r="G179" i="1"/>
  <c r="G180" i="1"/>
  <c r="G181" i="1"/>
  <c r="A12" i="1" l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5" i="1" s="1"/>
  <c r="A36" i="1" s="1"/>
  <c r="A37" i="1" s="1"/>
  <c r="A39" i="1" s="1"/>
  <c r="A40" i="1" s="1"/>
  <c r="A41" i="1" s="1"/>
  <c r="A42" i="1" s="1"/>
  <c r="A44" i="1" s="1"/>
  <c r="A46" i="1" s="1"/>
  <c r="A47" i="1" s="1"/>
  <c r="A48" i="1" s="1"/>
  <c r="A51" i="1" s="1"/>
  <c r="A54" i="1" s="1"/>
  <c r="A56" i="1" s="1"/>
  <c r="A58" i="1" s="1"/>
  <c r="A59" i="1" s="1"/>
  <c r="A61" i="1" s="1"/>
  <c r="A62" i="1" s="1"/>
  <c r="A63" i="1" s="1"/>
  <c r="A64" i="1" s="1"/>
  <c r="A65" i="1" s="1"/>
  <c r="A66" i="1" s="1"/>
  <c r="A67" i="1" s="1"/>
  <c r="A69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4" i="1" s="1"/>
  <c r="A86" i="1" s="1"/>
  <c r="A90" i="1" s="1"/>
  <c r="A96" i="1" s="1"/>
  <c r="A97" i="1" s="1"/>
  <c r="A98" i="1" s="1"/>
  <c r="A100" i="1" s="1"/>
  <c r="A101" i="1" s="1"/>
  <c r="A102" i="1" s="1"/>
  <c r="A103" i="1" s="1"/>
  <c r="A105" i="1" s="1"/>
  <c r="A107" i="1" s="1"/>
  <c r="A109" i="1" s="1"/>
  <c r="A111" i="1" s="1"/>
  <c r="A112" i="1" s="1"/>
  <c r="A113" i="1" s="1"/>
  <c r="A114" i="1" s="1"/>
  <c r="A118" i="1" s="1"/>
  <c r="A119" i="1" s="1"/>
  <c r="A120" i="1" s="1"/>
  <c r="A123" i="1" s="1"/>
  <c r="A124" i="1" s="1"/>
  <c r="A127" i="1" s="1"/>
  <c r="A129" i="1" s="1"/>
  <c r="A131" i="1" s="1"/>
  <c r="A132" i="1" s="1"/>
  <c r="A134" i="1" s="1"/>
  <c r="A140" i="1" s="1"/>
  <c r="A142" i="1" s="1"/>
  <c r="A143" i="1" s="1"/>
  <c r="A144" i="1" s="1"/>
  <c r="A145" i="1" s="1"/>
  <c r="A146" i="1" s="1"/>
  <c r="A147" i="1" s="1"/>
  <c r="A151" i="1" s="1"/>
  <c r="A152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7" i="1" s="1"/>
  <c r="A168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2" i="1" s="1"/>
  <c r="A263" i="1" s="1"/>
  <c r="A264" i="1" s="1"/>
  <c r="A265" i="1" s="1"/>
  <c r="A266" i="1" s="1"/>
  <c r="A267" i="1" s="1"/>
  <c r="A268" i="1" s="1"/>
  <c r="A269" i="1" s="1"/>
  <c r="A271" i="1" s="1"/>
  <c r="A272" i="1" s="1"/>
  <c r="A273" i="1" s="1"/>
  <c r="A274" i="1" s="1"/>
  <c r="A276" i="1" s="1"/>
  <c r="A277" i="1" s="1"/>
  <c r="A278" i="1" s="1"/>
  <c r="A279" i="1" s="1"/>
  <c r="A280" i="1" s="1"/>
  <c r="A282" i="1" s="1"/>
  <c r="A283" i="1" s="1"/>
  <c r="A284" i="1" s="1"/>
  <c r="A285" i="1" s="1"/>
  <c r="A286" i="1" s="1"/>
  <c r="A287" i="1" s="1"/>
  <c r="A288" i="1" s="1"/>
  <c r="A290" i="1" s="1"/>
  <c r="A291" i="1" s="1"/>
  <c r="A293" i="1" s="1"/>
  <c r="A294" i="1" s="1"/>
  <c r="A295" i="1" s="1"/>
  <c r="A297" i="1" s="1"/>
  <c r="A298" i="1" s="1"/>
  <c r="A299" i="1" s="1"/>
  <c r="A300" i="1" s="1"/>
  <c r="A301" i="1" s="1"/>
  <c r="A302" i="1" s="1"/>
  <c r="A303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8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5" i="1"/>
  <c r="G36" i="1"/>
  <c r="G37" i="1"/>
  <c r="G39" i="1"/>
  <c r="G40" i="1"/>
  <c r="G41" i="1"/>
  <c r="G42" i="1"/>
  <c r="G44" i="1"/>
  <c r="G46" i="1"/>
  <c r="G47" i="1"/>
  <c r="G48" i="1"/>
  <c r="G50" i="1"/>
  <c r="G51" i="1"/>
  <c r="G54" i="1"/>
  <c r="G56" i="1"/>
  <c r="G58" i="1"/>
  <c r="G59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6" i="1"/>
  <c r="G90" i="1"/>
  <c r="G96" i="1"/>
  <c r="G97" i="1"/>
  <c r="G98" i="1"/>
  <c r="G100" i="1"/>
  <c r="G101" i="1"/>
  <c r="G102" i="1"/>
  <c r="G103" i="1"/>
  <c r="G105" i="1"/>
  <c r="G107" i="1"/>
  <c r="G108" i="1"/>
  <c r="G109" i="1"/>
  <c r="G111" i="1"/>
  <c r="G112" i="1"/>
  <c r="G113" i="1"/>
  <c r="G114" i="1"/>
  <c r="G118" i="1"/>
  <c r="G119" i="1"/>
  <c r="G120" i="1"/>
  <c r="G123" i="1"/>
  <c r="G124" i="1"/>
  <c r="G127" i="1"/>
  <c r="G129" i="1"/>
  <c r="G130" i="1"/>
  <c r="G131" i="1"/>
  <c r="G132" i="1"/>
  <c r="G134" i="1"/>
  <c r="G140" i="1"/>
  <c r="G142" i="1"/>
  <c r="G143" i="1"/>
  <c r="G144" i="1"/>
  <c r="G145" i="1"/>
  <c r="G146" i="1"/>
  <c r="G147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<sst xmlns="http://schemas.openxmlformats.org/spreadsheetml/2006/main" count="299" uniqueCount="190">
  <si>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</si>
  <si>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</si>
  <si>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</si>
  <si>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</si>
  <si>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</si>
  <si>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</si>
  <si>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</si>
  <si>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</si>
  <si>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</si>
  <si>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</si>
  <si>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</si>
  <si>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</si>
  <si>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</si>
  <si>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</si>
  <si>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</si>
  <si>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</si>
  <si>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</si>
  <si>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</si>
  <si>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</si>
  <si>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</si>
  <si>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</si>
  <si>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</si>
  <si>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</si>
  <si>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</si>
  <si>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</si>
  <si>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</si>
  <si>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</si>
  <si>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</si>
  <si>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</si>
  <si>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</si>
  <si>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</si>
  <si>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</si>
  <si>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</si>
  <si>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</si>
  <si>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</si>
  <si>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</si>
  <si>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</si>
  <si>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</si>
  <si>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</si>
  <si>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</si>
  <si>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</si>
  <si>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</si>
  <si>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2000</t>
  </si>
  <si>
    <t>2001</t>
  </si>
  <si>
    <t>2002</t>
  </si>
  <si>
    <t>UT(0-1-50)</t>
  </si>
  <si>
    <t>UT(0-0-55)</t>
  </si>
  <si>
    <t>UT(0-1-26)</t>
  </si>
  <si>
    <t>UT(0-1-35)</t>
  </si>
  <si>
    <t>UT(0-0-47)</t>
  </si>
  <si>
    <t>FL(5-0-0)</t>
  </si>
  <si>
    <t>UT(0-0-53)</t>
  </si>
  <si>
    <t>UT(0-2-24)</t>
  </si>
  <si>
    <t>UT(0-1-16)</t>
  </si>
  <si>
    <t>UT(0-3-7)</t>
  </si>
  <si>
    <t>SL(2-0-0)</t>
  </si>
  <si>
    <t>12/11,12</t>
  </si>
  <si>
    <t>UT(0-1-28)</t>
  </si>
  <si>
    <t>2003</t>
  </si>
  <si>
    <t>SL(1-0-0)</t>
  </si>
  <si>
    <t>VL(1-0-0)</t>
  </si>
  <si>
    <t>UT(0-3-4)</t>
  </si>
  <si>
    <t>UT(0-3-0)</t>
  </si>
  <si>
    <t>UT(0-2-14)</t>
  </si>
  <si>
    <t>UT(0-0-57)</t>
  </si>
  <si>
    <t>UT(0-1-43)</t>
  </si>
  <si>
    <t>UT(0-1-51)</t>
  </si>
  <si>
    <t>UT(0-0-18)</t>
  </si>
  <si>
    <t>UT(0-0-15)</t>
  </si>
  <si>
    <t>VL(5-0-0)</t>
  </si>
  <si>
    <t>12/16-20/2002</t>
  </si>
  <si>
    <t>2004</t>
  </si>
  <si>
    <t>VL(3-0-0)</t>
  </si>
  <si>
    <t>02/10-12/2003</t>
  </si>
  <si>
    <t>UT(0-0-52)</t>
  </si>
  <si>
    <t>UT(0-0-50)</t>
  </si>
  <si>
    <t>VL(2-0-0)</t>
  </si>
  <si>
    <t>10/9,10</t>
  </si>
  <si>
    <t>UT(0-1-0)</t>
  </si>
  <si>
    <t>VL(4-0-0)</t>
  </si>
  <si>
    <t>11/24-28/2003</t>
  </si>
  <si>
    <t>SP(1-0-0)</t>
  </si>
  <si>
    <t>DOMESTIC 02/3</t>
  </si>
  <si>
    <t>02/10,11</t>
  </si>
  <si>
    <t>SL(3-0-0)</t>
  </si>
  <si>
    <t>07/6-8/2004</t>
  </si>
  <si>
    <t>VL(27-0-0)</t>
  </si>
  <si>
    <t>10/6/2004-11/12/2004</t>
  </si>
  <si>
    <t>2006</t>
  </si>
  <si>
    <t>2005</t>
  </si>
  <si>
    <t>DOMESTIC 01/27</t>
  </si>
  <si>
    <t>SP(2-0-0)</t>
  </si>
  <si>
    <t>DOMESTIC 02/10,11</t>
  </si>
  <si>
    <t>UT(0-4-4)</t>
  </si>
  <si>
    <t>VL(8-0-0)</t>
  </si>
  <si>
    <t>UT(0-4-59)</t>
  </si>
  <si>
    <t>04/25-30/2005</t>
  </si>
  <si>
    <t>PL(7-0-0)</t>
  </si>
  <si>
    <t>PATERNITY L. 05/2-10</t>
  </si>
  <si>
    <t>5/11-22/2005</t>
  </si>
  <si>
    <t>UT(0-7-3)</t>
  </si>
  <si>
    <t>2007</t>
  </si>
  <si>
    <t>VL(23-0-0)</t>
  </si>
  <si>
    <t>01/17 - 02/16</t>
  </si>
  <si>
    <t>01/11-16/2006</t>
  </si>
  <si>
    <t>SL(4-0-0)</t>
  </si>
  <si>
    <t>02/21,22</t>
  </si>
  <si>
    <t>04/5-7/2006</t>
  </si>
  <si>
    <t>SL(5-0-0)</t>
  </si>
  <si>
    <t>06/6-9,13</t>
  </si>
  <si>
    <t>07/11-13/2006</t>
  </si>
  <si>
    <t>SL(1-4-0)</t>
  </si>
  <si>
    <t>08/23,25 HD</t>
  </si>
  <si>
    <t>10/16-20/2006</t>
  </si>
  <si>
    <t>SL(3-4-0)</t>
  </si>
  <si>
    <t>11/21-24/2006</t>
  </si>
  <si>
    <t>2008</t>
  </si>
  <si>
    <t>3/13-16/2006</t>
  </si>
  <si>
    <t>03/24-26/2006</t>
  </si>
  <si>
    <t>FL(1-0-0)</t>
  </si>
  <si>
    <t>3/19-23/2006</t>
  </si>
  <si>
    <t>07/20,23</t>
  </si>
  <si>
    <t>VL(16-0-0)</t>
  </si>
  <si>
    <t>PL(5-0-0)</t>
  </si>
  <si>
    <t>10/23-11/16</t>
  </si>
  <si>
    <t>PATERNITY L. 11/19-23</t>
  </si>
  <si>
    <t>12/3-7/2007</t>
  </si>
  <si>
    <t>SP(3-0-0)</t>
  </si>
  <si>
    <t>11/26-29/2007</t>
  </si>
  <si>
    <t>12/12-14/2007</t>
  </si>
  <si>
    <t>2009</t>
  </si>
  <si>
    <t>11/4-12/2008</t>
  </si>
  <si>
    <t>11/16,27,30</t>
  </si>
  <si>
    <t>8/6,7</t>
  </si>
  <si>
    <t>8/19-21/2008</t>
  </si>
  <si>
    <t>02/11,12</t>
  </si>
  <si>
    <t>01/7-11/2008</t>
  </si>
  <si>
    <t>2010</t>
  </si>
  <si>
    <t>ANNIV. L. 10/28</t>
  </si>
  <si>
    <t>FL(13-0-0)</t>
  </si>
  <si>
    <t>12/14,17,20-24,27-31</t>
  </si>
  <si>
    <t>2011</t>
  </si>
  <si>
    <t>2012</t>
  </si>
  <si>
    <t>DOMESTIC 01/10-12</t>
  </si>
  <si>
    <t>UT(0-2-25)</t>
  </si>
  <si>
    <t>UT(0-1-30)</t>
  </si>
  <si>
    <t>UT(0-0-20)</t>
  </si>
  <si>
    <t>UT(0-1-10)</t>
  </si>
  <si>
    <t>2013</t>
  </si>
  <si>
    <t>2014</t>
  </si>
  <si>
    <t>UT(0-0-24)</t>
  </si>
  <si>
    <t>2015</t>
  </si>
  <si>
    <t>UT(0-1-18)</t>
  </si>
  <si>
    <t>DOMESTIC 03/22-24</t>
  </si>
  <si>
    <t>UT(1-1-46)</t>
  </si>
  <si>
    <t>UT(0-1-23)</t>
  </si>
  <si>
    <t>UT(0-0-48)</t>
  </si>
  <si>
    <t>2016</t>
  </si>
  <si>
    <t>UT(0-3-38)</t>
  </si>
  <si>
    <t>UT(0-4-45)</t>
  </si>
  <si>
    <t>UT(0-3-31)</t>
  </si>
  <si>
    <t>UT(0-1-55)</t>
  </si>
  <si>
    <t>UT(0-2-8)</t>
  </si>
  <si>
    <t>UT(0-1-6)</t>
  </si>
  <si>
    <t>UT(2-0-16)</t>
  </si>
  <si>
    <t>UT(0-1-45)</t>
  </si>
  <si>
    <t>UT(0-0-32)</t>
  </si>
  <si>
    <t>UT(0-3-6)</t>
  </si>
  <si>
    <t>2017</t>
  </si>
  <si>
    <t>09/7-9/2016</t>
  </si>
  <si>
    <t>09/10,11</t>
  </si>
  <si>
    <t>PARENTAL 04/5-7</t>
  </si>
  <si>
    <t>5/9-11/2017</t>
  </si>
  <si>
    <t>FL(2-0-0)</t>
  </si>
  <si>
    <t>2018</t>
  </si>
  <si>
    <t>2019</t>
  </si>
  <si>
    <t>02/9-12/2018</t>
  </si>
  <si>
    <t>02/23-26/2018</t>
  </si>
  <si>
    <t>BDAY L. 05/8</t>
  </si>
  <si>
    <t>07/24-27/2018</t>
  </si>
  <si>
    <t>2020</t>
  </si>
  <si>
    <t>02/10-12/2019</t>
  </si>
  <si>
    <t>10/25,28</t>
  </si>
  <si>
    <t>CL(3-0-0)</t>
  </si>
  <si>
    <t>BDAY L. 01/2,3</t>
  </si>
  <si>
    <t>CALAMITY L. 02/10-12</t>
  </si>
  <si>
    <t>2021</t>
  </si>
  <si>
    <t>05/5,6</t>
  </si>
  <si>
    <t xml:space="preserve">HERNANDEZ, VICTOR 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</si>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</sst>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Sheet1!$A$9:$A$353</c:f>
              <c:numCache>
                <c:formatCode>mm/dd/yy;@</c:formatCode>
                <c:ptCount val="345"/>
                <c:pt idx="1">
                  <c:v>0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0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2">
                  <c:v>0</c:v>
                </c:pt>
                <c:pt idx="23">
                  <c:v>37257</c:v>
                </c:pt>
                <c:pt idx="26">
                  <c:v>37288</c:v>
                </c:pt>
                <c:pt idx="27">
                  <c:v>37316</c:v>
                </c:pt>
                <c:pt idx="28">
                  <c:v>37347</c:v>
                </c:pt>
                <c:pt idx="30">
                  <c:v>37377</c:v>
                </c:pt>
                <c:pt idx="31">
                  <c:v>37408</c:v>
                </c:pt>
                <c:pt idx="32">
                  <c:v>37438</c:v>
                </c:pt>
                <c:pt idx="33">
                  <c:v>37469</c:v>
                </c:pt>
                <c:pt idx="35">
                  <c:v>37500</c:v>
                </c:pt>
                <c:pt idx="37">
                  <c:v>37530</c:v>
                </c:pt>
                <c:pt idx="38">
                  <c:v>37561</c:v>
                </c:pt>
                <c:pt idx="39">
                  <c:v>37591</c:v>
                </c:pt>
                <c:pt idx="41">
                  <c:v>0</c:v>
                </c:pt>
                <c:pt idx="42">
                  <c:v>37622</c:v>
                </c:pt>
                <c:pt idx="45">
                  <c:v>37653</c:v>
                </c:pt>
                <c:pt idx="47">
                  <c:v>37681</c:v>
                </c:pt>
                <c:pt idx="49">
                  <c:v>37712</c:v>
                </c:pt>
                <c:pt idx="50">
                  <c:v>37742</c:v>
                </c:pt>
                <c:pt idx="52">
                  <c:v>37773</c:v>
                </c:pt>
                <c:pt idx="53">
                  <c:v>37803</c:v>
                </c:pt>
                <c:pt idx="54">
                  <c:v>37834</c:v>
                </c:pt>
                <c:pt idx="55">
                  <c:v>37865</c:v>
                </c:pt>
                <c:pt idx="56">
                  <c:v>37895</c:v>
                </c:pt>
                <c:pt idx="57">
                  <c:v>37926</c:v>
                </c:pt>
                <c:pt idx="58">
                  <c:v>37956</c:v>
                </c:pt>
                <c:pt idx="59">
                  <c:v>0</c:v>
                </c:pt>
                <c:pt idx="60">
                  <c:v>37987</c:v>
                </c:pt>
                <c:pt idx="62">
                  <c:v>38018</c:v>
                </c:pt>
                <c:pt idx="63">
                  <c:v>38047</c:v>
                </c:pt>
                <c:pt idx="64">
                  <c:v>38078</c:v>
                </c:pt>
                <c:pt idx="65">
                  <c:v>38108</c:v>
                </c:pt>
                <c:pt idx="66">
                  <c:v>38139</c:v>
                </c:pt>
                <c:pt idx="67">
                  <c:v>38169</c:v>
                </c:pt>
                <c:pt idx="68">
                  <c:v>38200</c:v>
                </c:pt>
                <c:pt idx="69">
                  <c:v>38231</c:v>
                </c:pt>
                <c:pt idx="71">
                  <c:v>38261</c:v>
                </c:pt>
                <c:pt idx="72">
                  <c:v>38292</c:v>
                </c:pt>
                <c:pt idx="73">
                  <c:v>38322</c:v>
                </c:pt>
                <c:pt idx="74">
                  <c:v>0</c:v>
                </c:pt>
                <c:pt idx="75">
                  <c:v>38353</c:v>
                </c:pt>
                <c:pt idx="77">
                  <c:v>38384</c:v>
                </c:pt>
                <c:pt idx="81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1">
                  <c:v>38534</c:v>
                </c:pt>
                <c:pt idx="92">
                  <c:v>38565</c:v>
                </c:pt>
                <c:pt idx="93">
                  <c:v>38596</c:v>
                </c:pt>
                <c:pt idx="94">
                  <c:v>38626</c:v>
                </c:pt>
                <c:pt idx="96">
                  <c:v>38657</c:v>
                </c:pt>
                <c:pt idx="98">
                  <c:v>38687</c:v>
                </c:pt>
                <c:pt idx="99">
                  <c:v>0</c:v>
                </c:pt>
                <c:pt idx="100">
                  <c:v>38718</c:v>
                </c:pt>
                <c:pt idx="102">
                  <c:v>38749</c:v>
                </c:pt>
                <c:pt idx="103">
                  <c:v>38777</c:v>
                </c:pt>
                <c:pt idx="104">
                  <c:v>38808</c:v>
                </c:pt>
                <c:pt idx="105">
                  <c:v>38838</c:v>
                </c:pt>
                <c:pt idx="109">
                  <c:v>38869</c:v>
                </c:pt>
                <c:pt idx="110">
                  <c:v>38899</c:v>
                </c:pt>
                <c:pt idx="111">
                  <c:v>38930</c:v>
                </c:pt>
                <c:pt idx="114">
                  <c:v>38961</c:v>
                </c:pt>
                <c:pt idx="115">
                  <c:v>38991</c:v>
                </c:pt>
                <c:pt idx="118">
                  <c:v>39022</c:v>
                </c:pt>
                <c:pt idx="120">
                  <c:v>39052</c:v>
                </c:pt>
                <c:pt idx="121">
                  <c:v>0</c:v>
                </c:pt>
                <c:pt idx="122">
                  <c:v>39083</c:v>
                </c:pt>
                <c:pt idx="123">
                  <c:v>39114</c:v>
                </c:pt>
                <c:pt idx="125">
                  <c:v>39142</c:v>
                </c:pt>
                <c:pt idx="131">
                  <c:v>39173</c:v>
                </c:pt>
                <c:pt idx="133">
                  <c:v>39203</c:v>
                </c:pt>
                <c:pt idx="134">
                  <c:v>39234</c:v>
                </c:pt>
                <c:pt idx="135">
                  <c:v>39264</c:v>
                </c:pt>
                <c:pt idx="136">
                  <c:v>39295</c:v>
                </c:pt>
                <c:pt idx="137">
                  <c:v>39326</c:v>
                </c:pt>
                <c:pt idx="138">
                  <c:v>39356</c:v>
                </c:pt>
                <c:pt idx="142">
                  <c:v>39387</c:v>
                </c:pt>
                <c:pt idx="143">
                  <c:v>39417</c:v>
                </c:pt>
                <c:pt idx="145">
                  <c:v>0</c:v>
                </c:pt>
                <c:pt idx="146">
                  <c:v>39448</c:v>
                </c:pt>
                <c:pt idx="147">
                  <c:v>39479</c:v>
                </c:pt>
                <c:pt idx="148">
                  <c:v>39508</c:v>
                </c:pt>
                <c:pt idx="149">
                  <c:v>39539</c:v>
                </c:pt>
                <c:pt idx="150">
                  <c:v>39569</c:v>
                </c:pt>
                <c:pt idx="151">
                  <c:v>39600</c:v>
                </c:pt>
                <c:pt idx="152">
                  <c:v>39630</c:v>
                </c:pt>
                <c:pt idx="153">
                  <c:v>39661</c:v>
                </c:pt>
                <c:pt idx="154">
                  <c:v>39692</c:v>
                </c:pt>
                <c:pt idx="155">
                  <c:v>39722</c:v>
                </c:pt>
                <c:pt idx="158">
                  <c:v>39753</c:v>
                </c:pt>
                <c:pt idx="159">
                  <c:v>39783</c:v>
                </c:pt>
                <c:pt idx="160">
                  <c:v>0</c:v>
                </c:pt>
                <c:pt idx="161">
                  <c:v>39814</c:v>
                </c:pt>
                <c:pt idx="162">
                  <c:v>39845</c:v>
                </c:pt>
                <c:pt idx="163">
                  <c:v>39873</c:v>
                </c:pt>
                <c:pt idx="164">
                  <c:v>39904</c:v>
                </c:pt>
                <c:pt idx="165">
                  <c:v>39934</c:v>
                </c:pt>
                <c:pt idx="166">
                  <c:v>39965</c:v>
                </c:pt>
                <c:pt idx="167">
                  <c:v>39995</c:v>
                </c:pt>
                <c:pt idx="168">
                  <c:v>40026</c:v>
                </c:pt>
                <c:pt idx="169">
                  <c:v>40057</c:v>
                </c:pt>
                <c:pt idx="170">
                  <c:v>40087</c:v>
                </c:pt>
                <c:pt idx="171">
                  <c:v>40118</c:v>
                </c:pt>
                <c:pt idx="172">
                  <c:v>40148</c:v>
                </c:pt>
                <c:pt idx="173">
                  <c:v>0</c:v>
                </c:pt>
                <c:pt idx="174">
                  <c:v>40179</c:v>
                </c:pt>
                <c:pt idx="175">
                  <c:v>40210</c:v>
                </c:pt>
                <c:pt idx="176">
                  <c:v>40238</c:v>
                </c:pt>
                <c:pt idx="177">
                  <c:v>40269</c:v>
                </c:pt>
                <c:pt idx="178">
                  <c:v>40299</c:v>
                </c:pt>
                <c:pt idx="179">
                  <c:v>40330</c:v>
                </c:pt>
                <c:pt idx="180">
                  <c:v>40360</c:v>
                </c:pt>
                <c:pt idx="181">
                  <c:v>40391</c:v>
                </c:pt>
                <c:pt idx="182">
                  <c:v>40422</c:v>
                </c:pt>
                <c:pt idx="183">
                  <c:v>40452</c:v>
                </c:pt>
                <c:pt idx="184">
                  <c:v>40483</c:v>
                </c:pt>
                <c:pt idx="185">
                  <c:v>40513</c:v>
                </c:pt>
                <c:pt idx="186">
                  <c:v>0</c:v>
                </c:pt>
                <c:pt idx="187">
                  <c:v>40544</c:v>
                </c:pt>
                <c:pt idx="188">
                  <c:v>40575</c:v>
                </c:pt>
                <c:pt idx="189">
                  <c:v>40603</c:v>
                </c:pt>
                <c:pt idx="190">
                  <c:v>40634</c:v>
                </c:pt>
                <c:pt idx="191">
                  <c:v>40664</c:v>
                </c:pt>
                <c:pt idx="192">
                  <c:v>40695</c:v>
                </c:pt>
                <c:pt idx="193">
                  <c:v>40725</c:v>
                </c:pt>
                <c:pt idx="194">
                  <c:v>40756</c:v>
                </c:pt>
                <c:pt idx="195">
                  <c:v>40787</c:v>
                </c:pt>
                <c:pt idx="196">
                  <c:v>40817</c:v>
                </c:pt>
                <c:pt idx="197">
                  <c:v>40848</c:v>
                </c:pt>
                <c:pt idx="198">
                  <c:v>40878</c:v>
                </c:pt>
                <c:pt idx="199">
                  <c:v>0</c:v>
                </c:pt>
                <c:pt idx="200">
                  <c:v>40909</c:v>
                </c:pt>
                <c:pt idx="201">
                  <c:v>40940</c:v>
                </c:pt>
                <c:pt idx="202">
                  <c:v>40969</c:v>
                </c:pt>
                <c:pt idx="203">
                  <c:v>41000</c:v>
                </c:pt>
                <c:pt idx="204">
                  <c:v>41030</c:v>
                </c:pt>
                <c:pt idx="205">
                  <c:v>41061</c:v>
                </c:pt>
                <c:pt idx="206">
                  <c:v>41091</c:v>
                </c:pt>
                <c:pt idx="207">
                  <c:v>41122</c:v>
                </c:pt>
                <c:pt idx="208">
                  <c:v>41153</c:v>
                </c:pt>
                <c:pt idx="209">
                  <c:v>41183</c:v>
                </c:pt>
                <c:pt idx="210">
                  <c:v>41214</c:v>
                </c:pt>
                <c:pt idx="211">
                  <c:v>41244</c:v>
                </c:pt>
                <c:pt idx="212">
                  <c:v>0</c:v>
                </c:pt>
                <c:pt idx="213">
                  <c:v>41275</c:v>
                </c:pt>
                <c:pt idx="214">
                  <c:v>41306</c:v>
                </c:pt>
                <c:pt idx="215">
                  <c:v>41334</c:v>
                </c:pt>
                <c:pt idx="216">
                  <c:v>41365</c:v>
                </c:pt>
                <c:pt idx="217">
                  <c:v>41395</c:v>
                </c:pt>
                <c:pt idx="218">
                  <c:v>41426</c:v>
                </c:pt>
                <c:pt idx="219">
                  <c:v>41456</c:v>
                </c:pt>
                <c:pt idx="220">
                  <c:v>41487</c:v>
                </c:pt>
                <c:pt idx="221">
                  <c:v>41518</c:v>
                </c:pt>
                <c:pt idx="222">
                  <c:v>41548</c:v>
                </c:pt>
                <c:pt idx="223">
                  <c:v>41579</c:v>
                </c:pt>
                <c:pt idx="224">
                  <c:v>41609</c:v>
                </c:pt>
                <c:pt idx="225">
                  <c:v>0</c:v>
                </c:pt>
                <c:pt idx="226">
                  <c:v>41640</c:v>
                </c:pt>
                <c:pt idx="227">
                  <c:v>41671</c:v>
                </c:pt>
                <c:pt idx="228">
                  <c:v>41699</c:v>
                </c:pt>
                <c:pt idx="229">
                  <c:v>41730</c:v>
                </c:pt>
                <c:pt idx="230">
                  <c:v>41760</c:v>
                </c:pt>
                <c:pt idx="231">
                  <c:v>41791</c:v>
                </c:pt>
                <c:pt idx="232">
                  <c:v>41821</c:v>
                </c:pt>
                <c:pt idx="233">
                  <c:v>41852</c:v>
                </c:pt>
                <c:pt idx="234">
                  <c:v>41883</c:v>
                </c:pt>
                <c:pt idx="235">
                  <c:v>41913</c:v>
                </c:pt>
                <c:pt idx="236">
                  <c:v>41944</c:v>
                </c:pt>
                <c:pt idx="237">
                  <c:v>41974</c:v>
                </c:pt>
                <c:pt idx="238">
                  <c:v>0</c:v>
                </c:pt>
                <c:pt idx="239">
                  <c:v>42005</c:v>
                </c:pt>
                <c:pt idx="240">
                  <c:v>42036</c:v>
                </c:pt>
                <c:pt idx="241">
                  <c:v>42064</c:v>
                </c:pt>
                <c:pt idx="242">
                  <c:v>42095</c:v>
                </c:pt>
                <c:pt idx="243">
                  <c:v>42125</c:v>
                </c:pt>
                <c:pt idx="244">
                  <c:v>42156</c:v>
                </c:pt>
                <c:pt idx="245">
                  <c:v>42186</c:v>
                </c:pt>
                <c:pt idx="246">
                  <c:v>42217</c:v>
                </c:pt>
                <c:pt idx="247">
                  <c:v>42248</c:v>
                </c:pt>
                <c:pt idx="248">
                  <c:v>42278</c:v>
                </c:pt>
                <c:pt idx="249">
                  <c:v>42309</c:v>
                </c:pt>
                <c:pt idx="250">
                  <c:v>42339</c:v>
                </c:pt>
                <c:pt idx="252">
                  <c:v>0</c:v>
                </c:pt>
                <c:pt idx="253">
                  <c:v>42370</c:v>
                </c:pt>
                <c:pt idx="254">
                  <c:v>42401</c:v>
                </c:pt>
                <c:pt idx="255">
                  <c:v>42430</c:v>
                </c:pt>
                <c:pt idx="256">
                  <c:v>42461</c:v>
                </c:pt>
                <c:pt idx="257">
                  <c:v>42491</c:v>
                </c:pt>
                <c:pt idx="258">
                  <c:v>42522</c:v>
                </c:pt>
                <c:pt idx="259">
                  <c:v>42552</c:v>
                </c:pt>
                <c:pt idx="260">
                  <c:v>42583</c:v>
                </c:pt>
                <c:pt idx="262">
                  <c:v>42614</c:v>
                </c:pt>
                <c:pt idx="263">
                  <c:v>42644</c:v>
                </c:pt>
                <c:pt idx="264">
                  <c:v>42675</c:v>
                </c:pt>
                <c:pt idx="265">
                  <c:v>42705</c:v>
                </c:pt>
                <c:pt idx="266">
                  <c:v>0</c:v>
                </c:pt>
                <c:pt idx="267">
                  <c:v>42736</c:v>
                </c:pt>
                <c:pt idx="268">
                  <c:v>42767</c:v>
                </c:pt>
                <c:pt idx="269">
                  <c:v>42795</c:v>
                </c:pt>
                <c:pt idx="270">
                  <c:v>42826</c:v>
                </c:pt>
                <c:pt idx="271">
                  <c:v>42856</c:v>
                </c:pt>
                <c:pt idx="273">
                  <c:v>42887</c:v>
                </c:pt>
                <c:pt idx="274">
                  <c:v>42917</c:v>
                </c:pt>
                <c:pt idx="275">
                  <c:v>42948</c:v>
                </c:pt>
                <c:pt idx="276">
                  <c:v>42979</c:v>
                </c:pt>
                <c:pt idx="277">
                  <c:v>43009</c:v>
                </c:pt>
                <c:pt idx="278">
                  <c:v>43040</c:v>
                </c:pt>
                <c:pt idx="279">
                  <c:v>43070</c:v>
                </c:pt>
                <c:pt idx="280">
                  <c:v>0</c:v>
                </c:pt>
                <c:pt idx="281">
                  <c:v>43101</c:v>
                </c:pt>
                <c:pt idx="282">
                  <c:v>43132</c:v>
                </c:pt>
                <c:pt idx="284">
                  <c:v>43160</c:v>
                </c:pt>
                <c:pt idx="285">
                  <c:v>43191</c:v>
                </c:pt>
                <c:pt idx="286">
                  <c:v>43221</c:v>
                </c:pt>
                <c:pt idx="288">
                  <c:v>43252</c:v>
                </c:pt>
                <c:pt idx="289">
                  <c:v>43282</c:v>
                </c:pt>
                <c:pt idx="290">
                  <c:v>43313</c:v>
                </c:pt>
                <c:pt idx="291">
                  <c:v>43344</c:v>
                </c:pt>
                <c:pt idx="292">
                  <c:v>43374</c:v>
                </c:pt>
                <c:pt idx="293">
                  <c:v>43405</c:v>
                </c:pt>
                <c:pt idx="294">
                  <c:v>43435</c:v>
                </c:pt>
                <c:pt idx="295">
                  <c:v>0</c:v>
                </c:pt>
                <c:pt idx="296">
                  <c:v>43466</c:v>
                </c:pt>
                <c:pt idx="297">
                  <c:v>43497</c:v>
                </c:pt>
                <c:pt idx="298">
                  <c:v>43525</c:v>
                </c:pt>
                <c:pt idx="299">
                  <c:v>43556</c:v>
                </c:pt>
                <c:pt idx="300">
                  <c:v>43586</c:v>
                </c:pt>
                <c:pt idx="301">
                  <c:v>43617</c:v>
                </c:pt>
                <c:pt idx="302">
                  <c:v>43647</c:v>
                </c:pt>
                <c:pt idx="303">
                  <c:v>43678</c:v>
                </c:pt>
                <c:pt idx="304">
                  <c:v>43709</c:v>
                </c:pt>
                <c:pt idx="305">
                  <c:v>43739</c:v>
                </c:pt>
                <c:pt idx="306">
                  <c:v>43770</c:v>
                </c:pt>
                <c:pt idx="307">
                  <c:v>43800</c:v>
                </c:pt>
                <c:pt idx="308">
                  <c:v>0</c:v>
                </c:pt>
                <c:pt idx="309">
                  <c:v>43831</c:v>
                </c:pt>
                <c:pt idx="311">
                  <c:v>43862</c:v>
                </c:pt>
                <c:pt idx="312">
                  <c:v>43891</c:v>
                </c:pt>
                <c:pt idx="313">
                  <c:v>43922</c:v>
                </c:pt>
                <c:pt idx="314">
                  <c:v>43952</c:v>
                </c:pt>
                <c:pt idx="315">
                  <c:v>43983</c:v>
                </c:pt>
                <c:pt idx="316">
                  <c:v>44013</c:v>
                </c:pt>
                <c:pt idx="317">
                  <c:v>44044</c:v>
                </c:pt>
                <c:pt idx="318">
                  <c:v>44075</c:v>
                </c:pt>
                <c:pt idx="319">
                  <c:v>44105</c:v>
                </c:pt>
                <c:pt idx="320">
                  <c:v>44136</c:v>
                </c:pt>
                <c:pt idx="321">
                  <c:v>44166</c:v>
                </c:pt>
                <c:pt idx="322">
                  <c:v>0</c:v>
                </c:pt>
                <c:pt idx="323">
                  <c:v>44197</c:v>
                </c:pt>
                <c:pt idx="324">
                  <c:v>44228</c:v>
                </c:pt>
                <c:pt idx="325">
                  <c:v>44256</c:v>
                </c:pt>
                <c:pt idx="326">
                  <c:v>44287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4-4D4E-9ADC-28100FAE8F78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PARTICULARS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Sheet1!$B$9:$B$353</c:f>
              <c:numCache>
                <c:formatCode>General</c:formatCode>
                <c:ptCount val="345"/>
                <c:pt idx="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2">
                  <c:v>0</c:v>
                </c:pt>
                <c:pt idx="73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70">
                  <c:v>0</c:v>
                </c:pt>
                <c:pt idx="172">
                  <c:v>0</c:v>
                </c:pt>
                <c:pt idx="185">
                  <c:v>0</c:v>
                </c:pt>
                <c:pt idx="187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11">
                  <c:v>0</c:v>
                </c:pt>
                <c:pt idx="222">
                  <c:v>0</c:v>
                </c:pt>
                <c:pt idx="224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60">
                  <c:v>0</c:v>
                </c:pt>
                <c:pt idx="261">
                  <c:v>0</c:v>
                </c:pt>
                <c:pt idx="269">
                  <c:v>0</c:v>
                </c:pt>
                <c:pt idx="271">
                  <c:v>0</c:v>
                </c:pt>
                <c:pt idx="272">
                  <c:v>0</c:v>
                </c:pt>
                <c:pt idx="279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9">
                  <c:v>0</c:v>
                </c:pt>
                <c:pt idx="297">
                  <c:v>0</c:v>
                </c:pt>
                <c:pt idx="299">
                  <c:v>0</c:v>
                </c:pt>
                <c:pt idx="304">
                  <c:v>0</c:v>
                </c:pt>
                <c:pt idx="309">
                  <c:v>0</c:v>
                </c:pt>
                <c:pt idx="310">
                  <c:v>0</c:v>
                </c:pt>
                <c:pt idx="3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4-4D4E-9ADC-28100FAE8F78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EARNED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Sheet1!$C$9:$C$353</c:f>
              <c:numCache>
                <c:formatCode>0.000</c:formatCode>
                <c:ptCount val="345"/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9">
                  <c:v>1.25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3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5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2">
                  <c:v>1.25</c:v>
                </c:pt>
                <c:pt idx="45">
                  <c:v>1.25</c:v>
                </c:pt>
                <c:pt idx="47">
                  <c:v>1.25</c:v>
                </c:pt>
                <c:pt idx="49">
                  <c:v>1.25</c:v>
                </c:pt>
                <c:pt idx="50">
                  <c:v>1.25</c:v>
                </c:pt>
                <c:pt idx="52">
                  <c:v>1.25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60">
                  <c:v>1.25</c:v>
                </c:pt>
                <c:pt idx="62">
                  <c:v>1.25</c:v>
                </c:pt>
                <c:pt idx="63">
                  <c:v>1.25</c:v>
                </c:pt>
                <c:pt idx="64">
                  <c:v>1.25</c:v>
                </c:pt>
                <c:pt idx="65">
                  <c:v>1.25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1.25</c:v>
                </c:pt>
                <c:pt idx="75">
                  <c:v>1.25</c:v>
                </c:pt>
                <c:pt idx="77">
                  <c:v>1.25</c:v>
                </c:pt>
                <c:pt idx="81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6">
                  <c:v>1.25</c:v>
                </c:pt>
                <c:pt idx="98">
                  <c:v>1.25</c:v>
                </c:pt>
                <c:pt idx="100">
                  <c:v>1.25</c:v>
                </c:pt>
                <c:pt idx="102">
                  <c:v>1.25</c:v>
                </c:pt>
                <c:pt idx="103">
                  <c:v>1.25</c:v>
                </c:pt>
                <c:pt idx="104">
                  <c:v>1.25</c:v>
                </c:pt>
                <c:pt idx="105">
                  <c:v>1.25</c:v>
                </c:pt>
                <c:pt idx="109">
                  <c:v>1.25</c:v>
                </c:pt>
                <c:pt idx="110">
                  <c:v>1.25</c:v>
                </c:pt>
                <c:pt idx="111">
                  <c:v>1.25</c:v>
                </c:pt>
                <c:pt idx="114">
                  <c:v>1.25</c:v>
                </c:pt>
                <c:pt idx="115">
                  <c:v>1.25</c:v>
                </c:pt>
                <c:pt idx="118">
                  <c:v>1.25</c:v>
                </c:pt>
                <c:pt idx="120">
                  <c:v>1.25</c:v>
                </c:pt>
                <c:pt idx="122">
                  <c:v>1.25</c:v>
                </c:pt>
                <c:pt idx="123">
                  <c:v>1.25</c:v>
                </c:pt>
                <c:pt idx="125">
                  <c:v>1.25</c:v>
                </c:pt>
                <c:pt idx="131">
                  <c:v>1.25</c:v>
                </c:pt>
                <c:pt idx="133">
                  <c:v>1.25</c:v>
                </c:pt>
                <c:pt idx="134">
                  <c:v>1.25</c:v>
                </c:pt>
                <c:pt idx="135">
                  <c:v>1.25</c:v>
                </c:pt>
                <c:pt idx="136">
                  <c:v>1.25</c:v>
                </c:pt>
                <c:pt idx="137">
                  <c:v>1.25</c:v>
                </c:pt>
                <c:pt idx="138">
                  <c:v>1.25</c:v>
                </c:pt>
                <c:pt idx="142">
                  <c:v>1.25</c:v>
                </c:pt>
                <c:pt idx="143">
                  <c:v>1.25</c:v>
                </c:pt>
                <c:pt idx="146">
                  <c:v>1.25</c:v>
                </c:pt>
                <c:pt idx="147">
                  <c:v>1.25</c:v>
                </c:pt>
                <c:pt idx="148">
                  <c:v>1.25</c:v>
                </c:pt>
                <c:pt idx="149">
                  <c:v>1.25</c:v>
                </c:pt>
                <c:pt idx="150">
                  <c:v>1.25</c:v>
                </c:pt>
                <c:pt idx="151">
                  <c:v>1.25</c:v>
                </c:pt>
                <c:pt idx="152">
                  <c:v>1.25</c:v>
                </c:pt>
                <c:pt idx="153">
                  <c:v>1.25</c:v>
                </c:pt>
                <c:pt idx="154">
                  <c:v>1.25</c:v>
                </c:pt>
                <c:pt idx="155">
                  <c:v>1.25</c:v>
                </c:pt>
                <c:pt idx="158">
                  <c:v>1.25</c:v>
                </c:pt>
                <c:pt idx="159">
                  <c:v>1.25</c:v>
                </c:pt>
                <c:pt idx="161">
                  <c:v>1.25</c:v>
                </c:pt>
                <c:pt idx="162">
                  <c:v>1.25</c:v>
                </c:pt>
                <c:pt idx="163">
                  <c:v>1.25</c:v>
                </c:pt>
                <c:pt idx="164">
                  <c:v>1.25</c:v>
                </c:pt>
                <c:pt idx="165">
                  <c:v>1.25</c:v>
                </c:pt>
                <c:pt idx="166">
                  <c:v>1.25</c:v>
                </c:pt>
                <c:pt idx="167">
                  <c:v>1.25</c:v>
                </c:pt>
                <c:pt idx="168">
                  <c:v>1.25</c:v>
                </c:pt>
                <c:pt idx="169">
                  <c:v>1.25</c:v>
                </c:pt>
                <c:pt idx="170">
                  <c:v>1.25</c:v>
                </c:pt>
                <c:pt idx="171">
                  <c:v>1.25</c:v>
                </c:pt>
                <c:pt idx="172">
                  <c:v>1.25</c:v>
                </c:pt>
                <c:pt idx="174">
                  <c:v>1.25</c:v>
                </c:pt>
                <c:pt idx="175">
                  <c:v>1.25</c:v>
                </c:pt>
                <c:pt idx="176">
                  <c:v>1.25</c:v>
                </c:pt>
                <c:pt idx="177">
                  <c:v>1.25</c:v>
                </c:pt>
                <c:pt idx="178">
                  <c:v>1.25</c:v>
                </c:pt>
                <c:pt idx="179">
                  <c:v>1.25</c:v>
                </c:pt>
                <c:pt idx="180">
                  <c:v>1.25</c:v>
                </c:pt>
                <c:pt idx="181">
                  <c:v>1.25</c:v>
                </c:pt>
                <c:pt idx="182">
                  <c:v>1.25</c:v>
                </c:pt>
                <c:pt idx="183">
                  <c:v>1.25</c:v>
                </c:pt>
                <c:pt idx="184">
                  <c:v>1.25</c:v>
                </c:pt>
                <c:pt idx="185">
                  <c:v>1.25</c:v>
                </c:pt>
                <c:pt idx="187">
                  <c:v>1.25</c:v>
                </c:pt>
                <c:pt idx="188">
                  <c:v>1.25</c:v>
                </c:pt>
                <c:pt idx="189">
                  <c:v>1.25</c:v>
                </c:pt>
                <c:pt idx="190">
                  <c:v>1.25</c:v>
                </c:pt>
                <c:pt idx="191">
                  <c:v>1.25</c:v>
                </c:pt>
                <c:pt idx="192">
                  <c:v>1.25</c:v>
                </c:pt>
                <c:pt idx="193">
                  <c:v>1.25</c:v>
                </c:pt>
                <c:pt idx="194">
                  <c:v>1.25</c:v>
                </c:pt>
                <c:pt idx="195">
                  <c:v>1.25</c:v>
                </c:pt>
                <c:pt idx="196">
                  <c:v>1.25</c:v>
                </c:pt>
                <c:pt idx="197">
                  <c:v>1.25</c:v>
                </c:pt>
                <c:pt idx="198">
                  <c:v>1.25</c:v>
                </c:pt>
                <c:pt idx="200">
                  <c:v>1.25</c:v>
                </c:pt>
                <c:pt idx="201">
                  <c:v>1.25</c:v>
                </c:pt>
                <c:pt idx="202">
                  <c:v>1.25</c:v>
                </c:pt>
                <c:pt idx="203">
                  <c:v>1.25</c:v>
                </c:pt>
                <c:pt idx="204">
                  <c:v>1.25</c:v>
                </c:pt>
                <c:pt idx="205">
                  <c:v>1.25</c:v>
                </c:pt>
                <c:pt idx="206">
                  <c:v>1.25</c:v>
                </c:pt>
                <c:pt idx="207">
                  <c:v>1.25</c:v>
                </c:pt>
                <c:pt idx="208">
                  <c:v>1.25</c:v>
                </c:pt>
                <c:pt idx="209">
                  <c:v>1.25</c:v>
                </c:pt>
                <c:pt idx="210">
                  <c:v>1.25</c:v>
                </c:pt>
                <c:pt idx="211">
                  <c:v>1.25</c:v>
                </c:pt>
                <c:pt idx="213">
                  <c:v>1.25</c:v>
                </c:pt>
                <c:pt idx="214">
                  <c:v>1.25</c:v>
                </c:pt>
                <c:pt idx="215">
                  <c:v>1.25</c:v>
                </c:pt>
                <c:pt idx="216">
                  <c:v>1.25</c:v>
                </c:pt>
                <c:pt idx="217">
                  <c:v>1.25</c:v>
                </c:pt>
                <c:pt idx="218">
                  <c:v>1.25</c:v>
                </c:pt>
                <c:pt idx="219">
                  <c:v>1.25</c:v>
                </c:pt>
                <c:pt idx="220">
                  <c:v>1.25</c:v>
                </c:pt>
                <c:pt idx="221">
                  <c:v>1.25</c:v>
                </c:pt>
                <c:pt idx="222">
                  <c:v>1.25</c:v>
                </c:pt>
                <c:pt idx="223">
                  <c:v>1.25</c:v>
                </c:pt>
                <c:pt idx="224">
                  <c:v>1.25</c:v>
                </c:pt>
                <c:pt idx="226">
                  <c:v>1.25</c:v>
                </c:pt>
                <c:pt idx="227">
                  <c:v>1.25</c:v>
                </c:pt>
                <c:pt idx="228">
                  <c:v>1.25</c:v>
                </c:pt>
                <c:pt idx="229">
                  <c:v>1.25</c:v>
                </c:pt>
                <c:pt idx="230">
                  <c:v>1.25</c:v>
                </c:pt>
                <c:pt idx="231">
                  <c:v>1.25</c:v>
                </c:pt>
                <c:pt idx="232">
                  <c:v>1.25</c:v>
                </c:pt>
                <c:pt idx="233">
                  <c:v>1.25</c:v>
                </c:pt>
                <c:pt idx="234">
                  <c:v>1.25</c:v>
                </c:pt>
                <c:pt idx="235">
                  <c:v>1.25</c:v>
                </c:pt>
                <c:pt idx="236">
                  <c:v>1.25</c:v>
                </c:pt>
                <c:pt idx="237">
                  <c:v>1.25</c:v>
                </c:pt>
                <c:pt idx="239">
                  <c:v>1.25</c:v>
                </c:pt>
                <c:pt idx="240">
                  <c:v>1.25</c:v>
                </c:pt>
                <c:pt idx="241">
                  <c:v>1.25</c:v>
                </c:pt>
                <c:pt idx="242">
                  <c:v>1.25</c:v>
                </c:pt>
                <c:pt idx="243">
                  <c:v>1.25</c:v>
                </c:pt>
                <c:pt idx="244">
                  <c:v>1.25</c:v>
                </c:pt>
                <c:pt idx="245">
                  <c:v>1.25</c:v>
                </c:pt>
                <c:pt idx="246">
                  <c:v>1.25</c:v>
                </c:pt>
                <c:pt idx="247">
                  <c:v>1.25</c:v>
                </c:pt>
                <c:pt idx="248">
                  <c:v>1.25</c:v>
                </c:pt>
                <c:pt idx="249">
                  <c:v>1.25</c:v>
                </c:pt>
                <c:pt idx="250">
                  <c:v>1.25</c:v>
                </c:pt>
                <c:pt idx="253">
                  <c:v>1.25</c:v>
                </c:pt>
                <c:pt idx="254">
                  <c:v>1.25</c:v>
                </c:pt>
                <c:pt idx="255">
                  <c:v>1.25</c:v>
                </c:pt>
                <c:pt idx="256">
                  <c:v>1.25</c:v>
                </c:pt>
                <c:pt idx="257">
                  <c:v>1.25</c:v>
                </c:pt>
                <c:pt idx="258">
                  <c:v>1.25</c:v>
                </c:pt>
                <c:pt idx="259">
                  <c:v>1.25</c:v>
                </c:pt>
                <c:pt idx="260">
                  <c:v>1.25</c:v>
                </c:pt>
                <c:pt idx="262">
                  <c:v>1.25</c:v>
                </c:pt>
                <c:pt idx="263">
                  <c:v>1.25</c:v>
                </c:pt>
                <c:pt idx="264">
                  <c:v>1.25</c:v>
                </c:pt>
                <c:pt idx="265">
                  <c:v>1.25</c:v>
                </c:pt>
                <c:pt idx="267">
                  <c:v>1.25</c:v>
                </c:pt>
                <c:pt idx="268">
                  <c:v>1.25</c:v>
                </c:pt>
                <c:pt idx="269">
                  <c:v>1.25</c:v>
                </c:pt>
                <c:pt idx="270">
                  <c:v>1.25</c:v>
                </c:pt>
                <c:pt idx="271">
                  <c:v>1.25</c:v>
                </c:pt>
                <c:pt idx="273">
                  <c:v>1.25</c:v>
                </c:pt>
                <c:pt idx="274">
                  <c:v>1.25</c:v>
                </c:pt>
                <c:pt idx="275">
                  <c:v>1.25</c:v>
                </c:pt>
                <c:pt idx="276">
                  <c:v>1.25</c:v>
                </c:pt>
                <c:pt idx="277">
                  <c:v>1.25</c:v>
                </c:pt>
                <c:pt idx="278">
                  <c:v>1.25</c:v>
                </c:pt>
                <c:pt idx="279">
                  <c:v>1.25</c:v>
                </c:pt>
                <c:pt idx="281">
                  <c:v>1.25</c:v>
                </c:pt>
                <c:pt idx="282">
                  <c:v>1.25</c:v>
                </c:pt>
                <c:pt idx="284">
                  <c:v>1.25</c:v>
                </c:pt>
                <c:pt idx="285">
                  <c:v>1.25</c:v>
                </c:pt>
                <c:pt idx="286">
                  <c:v>1.25</c:v>
                </c:pt>
                <c:pt idx="288">
                  <c:v>1.25</c:v>
                </c:pt>
                <c:pt idx="289">
                  <c:v>1.25</c:v>
                </c:pt>
                <c:pt idx="290">
                  <c:v>1.25</c:v>
                </c:pt>
                <c:pt idx="291">
                  <c:v>1.25</c:v>
                </c:pt>
                <c:pt idx="292">
                  <c:v>1.25</c:v>
                </c:pt>
                <c:pt idx="293">
                  <c:v>1.25</c:v>
                </c:pt>
                <c:pt idx="294">
                  <c:v>1.25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</c:v>
                </c:pt>
                <c:pt idx="300">
                  <c:v>1.25</c:v>
                </c:pt>
                <c:pt idx="301">
                  <c:v>1.25</c:v>
                </c:pt>
                <c:pt idx="302">
                  <c:v>1.25</c:v>
                </c:pt>
                <c:pt idx="303">
                  <c:v>1.25</c:v>
                </c:pt>
                <c:pt idx="304">
                  <c:v>1.25</c:v>
                </c:pt>
                <c:pt idx="305">
                  <c:v>1.25</c:v>
                </c:pt>
                <c:pt idx="306">
                  <c:v>1.25</c:v>
                </c:pt>
                <c:pt idx="307">
                  <c:v>1.25</c:v>
                </c:pt>
                <c:pt idx="309">
                  <c:v>1.25</c:v>
                </c:pt>
                <c:pt idx="311">
                  <c:v>1.25</c:v>
                </c:pt>
                <c:pt idx="312">
                  <c:v>1.25</c:v>
                </c:pt>
                <c:pt idx="313">
                  <c:v>1.25</c:v>
                </c:pt>
                <c:pt idx="314">
                  <c:v>1.25</c:v>
                </c:pt>
                <c:pt idx="315">
                  <c:v>1.25</c:v>
                </c:pt>
                <c:pt idx="316">
                  <c:v>1.25</c:v>
                </c:pt>
                <c:pt idx="317">
                  <c:v>1.25</c:v>
                </c:pt>
                <c:pt idx="318">
                  <c:v>1.25</c:v>
                </c:pt>
                <c:pt idx="319">
                  <c:v>1.25</c:v>
                </c:pt>
                <c:pt idx="320">
                  <c:v>1.25</c:v>
                </c:pt>
                <c:pt idx="321">
                  <c:v>1.25</c:v>
                </c:pt>
                <c:pt idx="323">
                  <c:v>1.25</c:v>
                </c:pt>
                <c:pt idx="324">
                  <c:v>1.25</c:v>
                </c:pt>
                <c:pt idx="325">
                  <c:v>1.25</c:v>
                </c:pt>
                <c:pt idx="326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4-4D4E-9ADC-28100FAE8F78}"/>
            </c:ext>
          </c:extLst>
        </c:ser>
        <c:ser>
          <c:idx val="3"/>
          <c:order val="3"/>
          <c:tx>
            <c:strRef>
              <c:f>Sheet1!$D$8</c:f>
              <c:strCache>
                <c:ptCount val="1"/>
                <c:pt idx="0">
                  <c:v>Absence Undertime W/ Pay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Sheet1!$D$9:$D$353</c:f>
              <c:numCache>
                <c:formatCode>General</c:formatCode>
                <c:ptCount val="345"/>
                <c:pt idx="9">
                  <c:v>0.22900000000000001</c:v>
                </c:pt>
                <c:pt idx="10">
                  <c:v>0.115</c:v>
                </c:pt>
                <c:pt idx="11">
                  <c:v>0.17900000000000002</c:v>
                </c:pt>
                <c:pt idx="12">
                  <c:v>0.19800000000000001</c:v>
                </c:pt>
                <c:pt idx="13">
                  <c:v>9.8000000000000004E-2</c:v>
                </c:pt>
                <c:pt idx="15">
                  <c:v>5</c:v>
                </c:pt>
                <c:pt idx="16">
                  <c:v>0.11000000000000001</c:v>
                </c:pt>
                <c:pt idx="17">
                  <c:v>0.3</c:v>
                </c:pt>
                <c:pt idx="18">
                  <c:v>0.15800000000000003</c:v>
                </c:pt>
                <c:pt idx="19">
                  <c:v>0.39</c:v>
                </c:pt>
                <c:pt idx="21">
                  <c:v>0.18300000000000002</c:v>
                </c:pt>
                <c:pt idx="24">
                  <c:v>1</c:v>
                </c:pt>
                <c:pt idx="25">
                  <c:v>0.38300000000000001</c:v>
                </c:pt>
                <c:pt idx="26">
                  <c:v>0.375</c:v>
                </c:pt>
                <c:pt idx="27">
                  <c:v>0.27900000000000003</c:v>
                </c:pt>
                <c:pt idx="29">
                  <c:v>0.11900000000000001</c:v>
                </c:pt>
                <c:pt idx="32">
                  <c:v>0.215</c:v>
                </c:pt>
                <c:pt idx="34">
                  <c:v>0.23100000000000001</c:v>
                </c:pt>
                <c:pt idx="36">
                  <c:v>3.7000000000000019E-2</c:v>
                </c:pt>
                <c:pt idx="38">
                  <c:v>3.1000000000000014E-2</c:v>
                </c:pt>
                <c:pt idx="40">
                  <c:v>5</c:v>
                </c:pt>
                <c:pt idx="42">
                  <c:v>3.1000000000000014E-2</c:v>
                </c:pt>
                <c:pt idx="44">
                  <c:v>3</c:v>
                </c:pt>
                <c:pt idx="46">
                  <c:v>0.10800000000000001</c:v>
                </c:pt>
                <c:pt idx="48">
                  <c:v>0.10400000000000001</c:v>
                </c:pt>
                <c:pt idx="55">
                  <c:v>2</c:v>
                </c:pt>
                <c:pt idx="56">
                  <c:v>0.125</c:v>
                </c:pt>
                <c:pt idx="57">
                  <c:v>4</c:v>
                </c:pt>
                <c:pt idx="62">
                  <c:v>2</c:v>
                </c:pt>
                <c:pt idx="69">
                  <c:v>1</c:v>
                </c:pt>
                <c:pt idx="70">
                  <c:v>27</c:v>
                </c:pt>
                <c:pt idx="73">
                  <c:v>1</c:v>
                </c:pt>
                <c:pt idx="80">
                  <c:v>0.50800000000000001</c:v>
                </c:pt>
                <c:pt idx="81">
                  <c:v>5</c:v>
                </c:pt>
                <c:pt idx="82">
                  <c:v>1</c:v>
                </c:pt>
                <c:pt idx="84">
                  <c:v>8</c:v>
                </c:pt>
                <c:pt idx="86">
                  <c:v>0.623</c:v>
                </c:pt>
                <c:pt idx="87">
                  <c:v>0.88100000000000001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00">
                  <c:v>10.988</c:v>
                </c:pt>
                <c:pt idx="112">
                  <c:v>3</c:v>
                </c:pt>
                <c:pt idx="115">
                  <c:v>5</c:v>
                </c:pt>
                <c:pt idx="126">
                  <c:v>4</c:v>
                </c:pt>
                <c:pt idx="127">
                  <c:v>3</c:v>
                </c:pt>
                <c:pt idx="129">
                  <c:v>1</c:v>
                </c:pt>
                <c:pt idx="140">
                  <c:v>16</c:v>
                </c:pt>
                <c:pt idx="142">
                  <c:v>2</c:v>
                </c:pt>
                <c:pt idx="147">
                  <c:v>2</c:v>
                </c:pt>
                <c:pt idx="152">
                  <c:v>2</c:v>
                </c:pt>
                <c:pt idx="156">
                  <c:v>3</c:v>
                </c:pt>
                <c:pt idx="157">
                  <c:v>4</c:v>
                </c:pt>
                <c:pt idx="172">
                  <c:v>5</c:v>
                </c:pt>
                <c:pt idx="185">
                  <c:v>13</c:v>
                </c:pt>
                <c:pt idx="192">
                  <c:v>0.30199999999999999</c:v>
                </c:pt>
                <c:pt idx="193">
                  <c:v>0.18700000000000003</c:v>
                </c:pt>
                <c:pt idx="194">
                  <c:v>4.2000000000000003E-2</c:v>
                </c:pt>
                <c:pt idx="196">
                  <c:v>0.14600000000000002</c:v>
                </c:pt>
                <c:pt idx="198">
                  <c:v>5</c:v>
                </c:pt>
                <c:pt idx="211">
                  <c:v>5</c:v>
                </c:pt>
                <c:pt idx="222">
                  <c:v>5.000000000000001E-2</c:v>
                </c:pt>
                <c:pt idx="224">
                  <c:v>5</c:v>
                </c:pt>
                <c:pt idx="227">
                  <c:v>0.16200000000000003</c:v>
                </c:pt>
                <c:pt idx="229">
                  <c:v>0.18300000000000002</c:v>
                </c:pt>
                <c:pt idx="232">
                  <c:v>1.2210000000000001</c:v>
                </c:pt>
                <c:pt idx="233">
                  <c:v>0.17300000000000001</c:v>
                </c:pt>
                <c:pt idx="234">
                  <c:v>0.1</c:v>
                </c:pt>
                <c:pt idx="239">
                  <c:v>0.45400000000000001</c:v>
                </c:pt>
                <c:pt idx="240">
                  <c:v>0.59399999999999997</c:v>
                </c:pt>
                <c:pt idx="241">
                  <c:v>0.44</c:v>
                </c:pt>
                <c:pt idx="242">
                  <c:v>0.24</c:v>
                </c:pt>
                <c:pt idx="243">
                  <c:v>0.26700000000000002</c:v>
                </c:pt>
                <c:pt idx="244">
                  <c:v>0.13700000000000001</c:v>
                </c:pt>
                <c:pt idx="245">
                  <c:v>2.0329999999999999</c:v>
                </c:pt>
                <c:pt idx="246">
                  <c:v>0.219</c:v>
                </c:pt>
                <c:pt idx="247">
                  <c:v>0.1</c:v>
                </c:pt>
                <c:pt idx="248">
                  <c:v>6.7000000000000004E-2</c:v>
                </c:pt>
                <c:pt idx="250">
                  <c:v>5</c:v>
                </c:pt>
                <c:pt idx="251">
                  <c:v>0.38700000000000001</c:v>
                </c:pt>
                <c:pt idx="260">
                  <c:v>2</c:v>
                </c:pt>
                <c:pt idx="272">
                  <c:v>3</c:v>
                </c:pt>
                <c:pt idx="279">
                  <c:v>2</c:v>
                </c:pt>
                <c:pt idx="282">
                  <c:v>4</c:v>
                </c:pt>
                <c:pt idx="287">
                  <c:v>1</c:v>
                </c:pt>
                <c:pt idx="297">
                  <c:v>3</c:v>
                </c:pt>
                <c:pt idx="30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54-4D4E-9ADC-28100FAE8F78}"/>
            </c:ext>
          </c:extLst>
        </c:ser>
        <c:ser>
          <c:idx val="4"/>
          <c:order val="4"/>
          <c:tx>
            <c:strRef>
              <c:f>Sheet1!$E$8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Sheet1!$E$9:$E$353</c:f>
              <c:numCache>
                <c:formatCode>0.000</c:formatCode>
                <c:ptCount val="345"/>
                <c:pt idx="0">
                  <c:v>119.99800000000002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54-4D4E-9ADC-28100FAE8F78}"/>
            </c:ext>
          </c:extLst>
        </c:ser>
        <c:ser>
          <c:idx val="5"/>
          <c:order val="5"/>
          <c:tx>
            <c:strRef>
              <c:f>Sheet1!$F$8</c:f>
              <c:strCache>
                <c:ptCount val="1"/>
                <c:pt idx="0">
                  <c:v>Absence Undertime W/O Pay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Sheet1!$F$9:$F$353</c:f>
              <c:numCache>
                <c:formatCode>General</c:formatCode>
                <c:ptCount val="345"/>
                <c:pt idx="100">
                  <c:v>12.012</c:v>
                </c:pt>
                <c:pt idx="14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54-4D4E-9ADC-28100FAE8F78}"/>
            </c:ext>
          </c:extLst>
        </c:ser>
        <c:ser>
          <c:idx val="6"/>
          <c:order val="6"/>
          <c:tx>
            <c:strRef>
              <c:f>Sheet1!$G$8</c:f>
              <c:strCache>
                <c:ptCount val="1"/>
                <c:pt idx="0">
                  <c:v>EARNED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Sheet1!$G$9:$G$353</c:f>
              <c:numCache>
                <c:formatCode>0.000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0</c:v>
                </c:pt>
                <c:pt idx="9">
                  <c:v>1.25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2">
                  <c:v>0</c:v>
                </c:pt>
                <c:pt idx="23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5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1">
                  <c:v>0</c:v>
                </c:pt>
                <c:pt idx="42">
                  <c:v>1.25</c:v>
                </c:pt>
                <c:pt idx="45">
                  <c:v>1.25</c:v>
                </c:pt>
                <c:pt idx="47">
                  <c:v>1.25</c:v>
                </c:pt>
                <c:pt idx="49">
                  <c:v>1.25</c:v>
                </c:pt>
                <c:pt idx="50">
                  <c:v>1.25</c:v>
                </c:pt>
                <c:pt idx="52">
                  <c:v>1.25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0</c:v>
                </c:pt>
                <c:pt idx="60">
                  <c:v>1.25</c:v>
                </c:pt>
                <c:pt idx="62">
                  <c:v>1.25</c:v>
                </c:pt>
                <c:pt idx="63">
                  <c:v>1.25</c:v>
                </c:pt>
                <c:pt idx="64">
                  <c:v>1.25</c:v>
                </c:pt>
                <c:pt idx="65">
                  <c:v>1.25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1.25</c:v>
                </c:pt>
                <c:pt idx="74">
                  <c:v>0</c:v>
                </c:pt>
                <c:pt idx="75">
                  <c:v>1.25</c:v>
                </c:pt>
                <c:pt idx="77">
                  <c:v>1.25</c:v>
                </c:pt>
                <c:pt idx="81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6">
                  <c:v>1.25</c:v>
                </c:pt>
                <c:pt idx="98">
                  <c:v>1.25</c:v>
                </c:pt>
                <c:pt idx="99">
                  <c:v>0</c:v>
                </c:pt>
                <c:pt idx="100">
                  <c:v>1.25</c:v>
                </c:pt>
                <c:pt idx="102">
                  <c:v>1.25</c:v>
                </c:pt>
                <c:pt idx="103">
                  <c:v>1.25</c:v>
                </c:pt>
                <c:pt idx="104">
                  <c:v>1.25</c:v>
                </c:pt>
                <c:pt idx="105">
                  <c:v>1.25</c:v>
                </c:pt>
                <c:pt idx="109">
                  <c:v>1.25</c:v>
                </c:pt>
                <c:pt idx="110">
                  <c:v>1.25</c:v>
                </c:pt>
                <c:pt idx="111">
                  <c:v>1.25</c:v>
                </c:pt>
                <c:pt idx="114">
                  <c:v>1.25</c:v>
                </c:pt>
                <c:pt idx="115">
                  <c:v>1.25</c:v>
                </c:pt>
                <c:pt idx="118">
                  <c:v>1.25</c:v>
                </c:pt>
                <c:pt idx="120">
                  <c:v>1.25</c:v>
                </c:pt>
                <c:pt idx="121">
                  <c:v>0</c:v>
                </c:pt>
                <c:pt idx="122">
                  <c:v>1.25</c:v>
                </c:pt>
                <c:pt idx="123">
                  <c:v>1.25</c:v>
                </c:pt>
                <c:pt idx="125">
                  <c:v>1.25</c:v>
                </c:pt>
                <c:pt idx="131">
                  <c:v>1.25</c:v>
                </c:pt>
                <c:pt idx="133">
                  <c:v>1.25</c:v>
                </c:pt>
                <c:pt idx="134">
                  <c:v>1.25</c:v>
                </c:pt>
                <c:pt idx="135">
                  <c:v>1.25</c:v>
                </c:pt>
                <c:pt idx="136">
                  <c:v>1.25</c:v>
                </c:pt>
                <c:pt idx="137">
                  <c:v>1.25</c:v>
                </c:pt>
                <c:pt idx="138">
                  <c:v>1.25</c:v>
                </c:pt>
                <c:pt idx="142">
                  <c:v>1.25</c:v>
                </c:pt>
                <c:pt idx="143">
                  <c:v>1.25</c:v>
                </c:pt>
                <c:pt idx="145">
                  <c:v>0</c:v>
                </c:pt>
                <c:pt idx="146">
                  <c:v>1.25</c:v>
                </c:pt>
                <c:pt idx="147">
                  <c:v>1.25</c:v>
                </c:pt>
                <c:pt idx="148">
                  <c:v>1.25</c:v>
                </c:pt>
                <c:pt idx="149">
                  <c:v>1.25</c:v>
                </c:pt>
                <c:pt idx="150">
                  <c:v>1.25</c:v>
                </c:pt>
                <c:pt idx="151">
                  <c:v>1.25</c:v>
                </c:pt>
                <c:pt idx="152">
                  <c:v>1.25</c:v>
                </c:pt>
                <c:pt idx="153">
                  <c:v>1.25</c:v>
                </c:pt>
                <c:pt idx="154">
                  <c:v>1.25</c:v>
                </c:pt>
                <c:pt idx="155">
                  <c:v>1.25</c:v>
                </c:pt>
                <c:pt idx="158">
                  <c:v>1.25</c:v>
                </c:pt>
                <c:pt idx="159">
                  <c:v>1.25</c:v>
                </c:pt>
                <c:pt idx="160">
                  <c:v>0</c:v>
                </c:pt>
                <c:pt idx="161">
                  <c:v>1.25</c:v>
                </c:pt>
                <c:pt idx="162">
                  <c:v>1.25</c:v>
                </c:pt>
                <c:pt idx="163">
                  <c:v>1.25</c:v>
                </c:pt>
                <c:pt idx="164">
                  <c:v>1.25</c:v>
                </c:pt>
                <c:pt idx="165">
                  <c:v>1.25</c:v>
                </c:pt>
                <c:pt idx="166">
                  <c:v>1.25</c:v>
                </c:pt>
                <c:pt idx="167">
                  <c:v>1.25</c:v>
                </c:pt>
                <c:pt idx="168">
                  <c:v>1.25</c:v>
                </c:pt>
                <c:pt idx="169">
                  <c:v>1.25</c:v>
                </c:pt>
                <c:pt idx="170">
                  <c:v>1.25</c:v>
                </c:pt>
                <c:pt idx="171">
                  <c:v>1.25</c:v>
                </c:pt>
                <c:pt idx="172">
                  <c:v>1.25</c:v>
                </c:pt>
                <c:pt idx="173">
                  <c:v>0</c:v>
                </c:pt>
                <c:pt idx="174">
                  <c:v>1.25</c:v>
                </c:pt>
                <c:pt idx="175">
                  <c:v>1.25</c:v>
                </c:pt>
                <c:pt idx="176">
                  <c:v>1.25</c:v>
                </c:pt>
                <c:pt idx="177">
                  <c:v>1.25</c:v>
                </c:pt>
                <c:pt idx="178">
                  <c:v>1.25</c:v>
                </c:pt>
                <c:pt idx="179">
                  <c:v>1.25</c:v>
                </c:pt>
                <c:pt idx="180">
                  <c:v>1.25</c:v>
                </c:pt>
                <c:pt idx="181">
                  <c:v>1.25</c:v>
                </c:pt>
                <c:pt idx="182">
                  <c:v>1.25</c:v>
                </c:pt>
                <c:pt idx="183">
                  <c:v>1.25</c:v>
                </c:pt>
                <c:pt idx="184">
                  <c:v>1.25</c:v>
                </c:pt>
                <c:pt idx="185">
                  <c:v>1.25</c:v>
                </c:pt>
                <c:pt idx="186">
                  <c:v>0</c:v>
                </c:pt>
                <c:pt idx="187">
                  <c:v>1.25</c:v>
                </c:pt>
                <c:pt idx="188">
                  <c:v>1.25</c:v>
                </c:pt>
                <c:pt idx="189">
                  <c:v>1.25</c:v>
                </c:pt>
                <c:pt idx="190">
                  <c:v>1.25</c:v>
                </c:pt>
                <c:pt idx="191">
                  <c:v>1.25</c:v>
                </c:pt>
                <c:pt idx="192">
                  <c:v>1.25</c:v>
                </c:pt>
                <c:pt idx="193">
                  <c:v>1.25</c:v>
                </c:pt>
                <c:pt idx="194">
                  <c:v>1.25</c:v>
                </c:pt>
                <c:pt idx="195">
                  <c:v>1.25</c:v>
                </c:pt>
                <c:pt idx="196">
                  <c:v>1.25</c:v>
                </c:pt>
                <c:pt idx="197">
                  <c:v>1.25</c:v>
                </c:pt>
                <c:pt idx="198">
                  <c:v>1.25</c:v>
                </c:pt>
                <c:pt idx="199">
                  <c:v>0</c:v>
                </c:pt>
                <c:pt idx="200">
                  <c:v>1.25</c:v>
                </c:pt>
                <c:pt idx="201">
                  <c:v>1.25</c:v>
                </c:pt>
                <c:pt idx="202">
                  <c:v>1.25</c:v>
                </c:pt>
                <c:pt idx="203">
                  <c:v>1.25</c:v>
                </c:pt>
                <c:pt idx="204">
                  <c:v>1.25</c:v>
                </c:pt>
                <c:pt idx="205">
                  <c:v>1.25</c:v>
                </c:pt>
                <c:pt idx="206">
                  <c:v>1.25</c:v>
                </c:pt>
                <c:pt idx="207">
                  <c:v>1.25</c:v>
                </c:pt>
                <c:pt idx="208">
                  <c:v>1.25</c:v>
                </c:pt>
                <c:pt idx="209">
                  <c:v>1.25</c:v>
                </c:pt>
                <c:pt idx="210">
                  <c:v>1.25</c:v>
                </c:pt>
                <c:pt idx="211">
                  <c:v>1.25</c:v>
                </c:pt>
                <c:pt idx="212">
                  <c:v>0</c:v>
                </c:pt>
                <c:pt idx="213">
                  <c:v>1.25</c:v>
                </c:pt>
                <c:pt idx="214">
                  <c:v>1.25</c:v>
                </c:pt>
                <c:pt idx="215">
                  <c:v>1.25</c:v>
                </c:pt>
                <c:pt idx="216">
                  <c:v>1.25</c:v>
                </c:pt>
                <c:pt idx="217">
                  <c:v>1.25</c:v>
                </c:pt>
                <c:pt idx="218">
                  <c:v>1.25</c:v>
                </c:pt>
                <c:pt idx="219">
                  <c:v>1.25</c:v>
                </c:pt>
                <c:pt idx="220">
                  <c:v>1.25</c:v>
                </c:pt>
                <c:pt idx="221">
                  <c:v>1.25</c:v>
                </c:pt>
                <c:pt idx="222">
                  <c:v>1.25</c:v>
                </c:pt>
                <c:pt idx="223">
                  <c:v>1.25</c:v>
                </c:pt>
                <c:pt idx="224">
                  <c:v>1.25</c:v>
                </c:pt>
                <c:pt idx="225">
                  <c:v>0</c:v>
                </c:pt>
                <c:pt idx="226">
                  <c:v>1.25</c:v>
                </c:pt>
                <c:pt idx="227">
                  <c:v>1.25</c:v>
                </c:pt>
                <c:pt idx="228">
                  <c:v>1.25</c:v>
                </c:pt>
                <c:pt idx="229">
                  <c:v>1.25</c:v>
                </c:pt>
                <c:pt idx="230">
                  <c:v>1.25</c:v>
                </c:pt>
                <c:pt idx="231">
                  <c:v>1.25</c:v>
                </c:pt>
                <c:pt idx="232">
                  <c:v>1.25</c:v>
                </c:pt>
                <c:pt idx="233">
                  <c:v>1.25</c:v>
                </c:pt>
                <c:pt idx="234">
                  <c:v>1.25</c:v>
                </c:pt>
                <c:pt idx="235">
                  <c:v>1.25</c:v>
                </c:pt>
                <c:pt idx="236">
                  <c:v>1.25</c:v>
                </c:pt>
                <c:pt idx="237">
                  <c:v>1.25</c:v>
                </c:pt>
                <c:pt idx="238">
                  <c:v>0</c:v>
                </c:pt>
                <c:pt idx="239">
                  <c:v>1.25</c:v>
                </c:pt>
                <c:pt idx="240">
                  <c:v>1.25</c:v>
                </c:pt>
                <c:pt idx="241">
                  <c:v>1.25</c:v>
                </c:pt>
                <c:pt idx="242">
                  <c:v>1.25</c:v>
                </c:pt>
                <c:pt idx="243">
                  <c:v>1.25</c:v>
                </c:pt>
                <c:pt idx="244">
                  <c:v>1.25</c:v>
                </c:pt>
                <c:pt idx="245">
                  <c:v>1.25</c:v>
                </c:pt>
                <c:pt idx="246">
                  <c:v>1.25</c:v>
                </c:pt>
                <c:pt idx="247">
                  <c:v>1.25</c:v>
                </c:pt>
                <c:pt idx="248">
                  <c:v>1.25</c:v>
                </c:pt>
                <c:pt idx="249">
                  <c:v>1.25</c:v>
                </c:pt>
                <c:pt idx="250">
                  <c:v>1.25</c:v>
                </c:pt>
                <c:pt idx="251">
                  <c:v>0</c:v>
                </c:pt>
                <c:pt idx="252">
                  <c:v>0</c:v>
                </c:pt>
                <c:pt idx="253">
                  <c:v>1.25</c:v>
                </c:pt>
                <c:pt idx="254">
                  <c:v>1.25</c:v>
                </c:pt>
                <c:pt idx="255">
                  <c:v>1.25</c:v>
                </c:pt>
                <c:pt idx="256">
                  <c:v>1.25</c:v>
                </c:pt>
                <c:pt idx="257">
                  <c:v>1.25</c:v>
                </c:pt>
                <c:pt idx="258">
                  <c:v>1.25</c:v>
                </c:pt>
                <c:pt idx="259">
                  <c:v>1.25</c:v>
                </c:pt>
                <c:pt idx="260">
                  <c:v>1.25</c:v>
                </c:pt>
                <c:pt idx="262">
                  <c:v>1.25</c:v>
                </c:pt>
                <c:pt idx="263">
                  <c:v>1.25</c:v>
                </c:pt>
                <c:pt idx="264">
                  <c:v>1.25</c:v>
                </c:pt>
                <c:pt idx="265">
                  <c:v>1.25</c:v>
                </c:pt>
                <c:pt idx="266">
                  <c:v>0</c:v>
                </c:pt>
                <c:pt idx="267">
                  <c:v>1.25</c:v>
                </c:pt>
                <c:pt idx="268">
                  <c:v>1.25</c:v>
                </c:pt>
                <c:pt idx="269">
                  <c:v>1.25</c:v>
                </c:pt>
                <c:pt idx="270">
                  <c:v>1.25</c:v>
                </c:pt>
                <c:pt idx="271">
                  <c:v>1.25</c:v>
                </c:pt>
                <c:pt idx="273">
                  <c:v>1.25</c:v>
                </c:pt>
                <c:pt idx="274">
                  <c:v>1.25</c:v>
                </c:pt>
                <c:pt idx="275">
                  <c:v>1.25</c:v>
                </c:pt>
                <c:pt idx="276">
                  <c:v>1.25</c:v>
                </c:pt>
                <c:pt idx="277">
                  <c:v>1.25</c:v>
                </c:pt>
                <c:pt idx="278">
                  <c:v>1.25</c:v>
                </c:pt>
                <c:pt idx="279">
                  <c:v>1.25</c:v>
                </c:pt>
                <c:pt idx="280">
                  <c:v>0</c:v>
                </c:pt>
                <c:pt idx="281">
                  <c:v>1.25</c:v>
                </c:pt>
                <c:pt idx="282">
                  <c:v>1.25</c:v>
                </c:pt>
                <c:pt idx="284">
                  <c:v>1.25</c:v>
                </c:pt>
                <c:pt idx="285">
                  <c:v>1.25</c:v>
                </c:pt>
                <c:pt idx="286">
                  <c:v>1.25</c:v>
                </c:pt>
                <c:pt idx="288">
                  <c:v>1.25</c:v>
                </c:pt>
                <c:pt idx="289">
                  <c:v>1.25</c:v>
                </c:pt>
                <c:pt idx="290">
                  <c:v>1.25</c:v>
                </c:pt>
                <c:pt idx="291">
                  <c:v>1.25</c:v>
                </c:pt>
                <c:pt idx="292">
                  <c:v>1.25</c:v>
                </c:pt>
                <c:pt idx="293">
                  <c:v>1.25</c:v>
                </c:pt>
                <c:pt idx="294">
                  <c:v>1.25</c:v>
                </c:pt>
                <c:pt idx="295">
                  <c:v>0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</c:v>
                </c:pt>
                <c:pt idx="300">
                  <c:v>1.25</c:v>
                </c:pt>
                <c:pt idx="301">
                  <c:v>1.25</c:v>
                </c:pt>
                <c:pt idx="302">
                  <c:v>1.25</c:v>
                </c:pt>
                <c:pt idx="303">
                  <c:v>1.25</c:v>
                </c:pt>
                <c:pt idx="304">
                  <c:v>1.25</c:v>
                </c:pt>
                <c:pt idx="305">
                  <c:v>1.25</c:v>
                </c:pt>
                <c:pt idx="306">
                  <c:v>1.25</c:v>
                </c:pt>
                <c:pt idx="307">
                  <c:v>1.25</c:v>
                </c:pt>
                <c:pt idx="308">
                  <c:v>0</c:v>
                </c:pt>
                <c:pt idx="309">
                  <c:v>1.25</c:v>
                </c:pt>
                <c:pt idx="311">
                  <c:v>1.25</c:v>
                </c:pt>
                <c:pt idx="312">
                  <c:v>1.25</c:v>
                </c:pt>
                <c:pt idx="313">
                  <c:v>1.25</c:v>
                </c:pt>
                <c:pt idx="314">
                  <c:v>1.25</c:v>
                </c:pt>
                <c:pt idx="315">
                  <c:v>1.25</c:v>
                </c:pt>
                <c:pt idx="316">
                  <c:v>1.25</c:v>
                </c:pt>
                <c:pt idx="317">
                  <c:v>1.25</c:v>
                </c:pt>
                <c:pt idx="318">
                  <c:v>1.25</c:v>
                </c:pt>
                <c:pt idx="319">
                  <c:v>1.25</c:v>
                </c:pt>
                <c:pt idx="320">
                  <c:v>1.25</c:v>
                </c:pt>
                <c:pt idx="321">
                  <c:v>1.25</c:v>
                </c:pt>
                <c:pt idx="322">
                  <c:v>0</c:v>
                </c:pt>
                <c:pt idx="323">
                  <c:v>1.25</c:v>
                </c:pt>
                <c:pt idx="324">
                  <c:v>1.25</c:v>
                </c:pt>
                <c:pt idx="325">
                  <c:v>1.25</c:v>
                </c:pt>
                <c:pt idx="326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54-4D4E-9ADC-28100FAE8F78}"/>
            </c:ext>
          </c:extLst>
        </c:ser>
        <c:ser>
          <c:idx val="7"/>
          <c:order val="7"/>
          <c:tx>
            <c:strRef>
              <c:f>Sheet1!$H$8</c:f>
              <c:strCache>
                <c:ptCount val="1"/>
                <c:pt idx="0">
                  <c:v>Absence Undertime  W/ Pay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Sheet1!$H$9:$H$353</c:f>
              <c:numCache>
                <c:formatCode>General</c:formatCode>
                <c:ptCount val="345"/>
                <c:pt idx="20">
                  <c:v>2</c:v>
                </c:pt>
                <c:pt idx="23">
                  <c:v>1</c:v>
                </c:pt>
                <c:pt idx="28">
                  <c:v>1</c:v>
                </c:pt>
                <c:pt idx="31">
                  <c:v>1</c:v>
                </c:pt>
                <c:pt idx="33">
                  <c:v>1</c:v>
                </c:pt>
                <c:pt idx="35">
                  <c:v>1</c:v>
                </c:pt>
                <c:pt idx="37">
                  <c:v>1</c:v>
                </c:pt>
                <c:pt idx="39">
                  <c:v>1</c:v>
                </c:pt>
                <c:pt idx="43">
                  <c:v>1</c:v>
                </c:pt>
                <c:pt idx="45">
                  <c:v>1</c:v>
                </c:pt>
                <c:pt idx="47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3">
                  <c:v>1</c:v>
                </c:pt>
                <c:pt idx="60">
                  <c:v>1</c:v>
                </c:pt>
                <c:pt idx="64">
                  <c:v>1</c:v>
                </c:pt>
                <c:pt idx="67">
                  <c:v>3</c:v>
                </c:pt>
                <c:pt idx="68">
                  <c:v>1</c:v>
                </c:pt>
                <c:pt idx="72">
                  <c:v>1</c:v>
                </c:pt>
                <c:pt idx="75">
                  <c:v>1</c:v>
                </c:pt>
                <c:pt idx="78">
                  <c:v>1</c:v>
                </c:pt>
                <c:pt idx="79">
                  <c:v>1</c:v>
                </c:pt>
                <c:pt idx="85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3">
                  <c:v>1</c:v>
                </c:pt>
                <c:pt idx="94">
                  <c:v>1</c:v>
                </c:pt>
                <c:pt idx="101">
                  <c:v>4</c:v>
                </c:pt>
                <c:pt idx="102">
                  <c:v>2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9">
                  <c:v>5</c:v>
                </c:pt>
                <c:pt idx="110">
                  <c:v>3</c:v>
                </c:pt>
                <c:pt idx="111">
                  <c:v>1</c:v>
                </c:pt>
                <c:pt idx="113">
                  <c:v>1.5</c:v>
                </c:pt>
                <c:pt idx="114">
                  <c:v>2</c:v>
                </c:pt>
                <c:pt idx="116">
                  <c:v>1</c:v>
                </c:pt>
                <c:pt idx="118">
                  <c:v>3.5</c:v>
                </c:pt>
                <c:pt idx="119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8">
                  <c:v>1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3">
                  <c:v>4</c:v>
                </c:pt>
                <c:pt idx="146">
                  <c:v>5</c:v>
                </c:pt>
                <c:pt idx="150">
                  <c:v>3</c:v>
                </c:pt>
                <c:pt idx="154">
                  <c:v>1</c:v>
                </c:pt>
                <c:pt idx="261">
                  <c:v>3</c:v>
                </c:pt>
                <c:pt idx="271">
                  <c:v>1</c:v>
                </c:pt>
                <c:pt idx="283">
                  <c:v>4</c:v>
                </c:pt>
                <c:pt idx="289">
                  <c:v>4</c:v>
                </c:pt>
                <c:pt idx="3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54-4D4E-9ADC-28100FAE8F78}"/>
            </c:ext>
          </c:extLst>
        </c:ser>
        <c:ser>
          <c:idx val="8"/>
          <c:order val="8"/>
          <c:tx>
            <c:strRef>
              <c:f>Sheet1!$I$8</c:f>
              <c:strCache>
                <c:ptCount val="1"/>
                <c:pt idx="0">
                  <c:v>BALANCE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Sheet1!$I$9:$I$353</c:f>
              <c:numCache>
                <c:formatCode>0.000</c:formatCode>
                <c:ptCount val="345"/>
                <c:pt idx="0">
                  <c:v>201.5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54-4D4E-9ADC-28100FAE8F78}"/>
            </c:ext>
          </c:extLst>
        </c:ser>
        <c:ser>
          <c:idx val="9"/>
          <c:order val="9"/>
          <c:tx>
            <c:strRef>
              <c:f>Sheet1!$J$8</c:f>
              <c:strCache>
                <c:ptCount val="1"/>
                <c:pt idx="0">
                  <c:v>Absence Undertime  W/O Pay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Sheet1!$J$9:$J$353</c:f>
              <c:numCache>
                <c:formatCode>General</c:formatCode>
                <c:ptCount val="345"/>
              </c:numCache>
            </c:numRef>
          </c:val>
          <c:extLst>
            <c:ext xmlns:c16="http://schemas.microsoft.com/office/drawing/2014/chart" uri="{C3380CC4-5D6E-409C-BE32-E72D297353CC}">
              <c16:uniqueId val="{00000009-2054-4D4E-9ADC-28100FAE8F78}"/>
            </c:ext>
          </c:extLst>
        </c:ser>
        <c:ser>
          <c:idx val="10"/>
          <c:order val="10"/>
          <c:tx>
            <c:strRef>
              <c:f>Sheet1!$K$8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Sheet1!$K$9:$K$353</c:f>
              <c:numCache>
                <c:formatCode>General</c:formatCode>
                <c:ptCount val="345"/>
                <c:pt idx="20">
                  <c:v>0</c:v>
                </c:pt>
                <c:pt idx="23" formatCode="d\-mmm">
                  <c:v>44942</c:v>
                </c:pt>
                <c:pt idx="24" formatCode="d\-mmm">
                  <c:v>44955</c:v>
                </c:pt>
                <c:pt idx="28" formatCode="d\-mmm">
                  <c:v>45042</c:v>
                </c:pt>
                <c:pt idx="31" formatCode="d\-mmm">
                  <c:v>45096</c:v>
                </c:pt>
                <c:pt idx="33" formatCode="d\-mmm">
                  <c:v>45165</c:v>
                </c:pt>
                <c:pt idx="35" formatCode="d\-mmm">
                  <c:v>45173</c:v>
                </c:pt>
                <c:pt idx="37" formatCode="d\-mmm">
                  <c:v>45221</c:v>
                </c:pt>
                <c:pt idx="39" formatCode="d\-mmm">
                  <c:v>45265</c:v>
                </c:pt>
                <c:pt idx="40">
                  <c:v>0</c:v>
                </c:pt>
                <c:pt idx="43" formatCode="d\-mmm">
                  <c:v>44956</c:v>
                </c:pt>
                <c:pt idx="44">
                  <c:v>0</c:v>
                </c:pt>
                <c:pt idx="45" formatCode="d\-mmm">
                  <c:v>44975</c:v>
                </c:pt>
                <c:pt idx="47" formatCode="d\-mmm">
                  <c:v>44989</c:v>
                </c:pt>
                <c:pt idx="49" formatCode="d\-mmm">
                  <c:v>45018</c:v>
                </c:pt>
                <c:pt idx="50" formatCode="d\-mmm">
                  <c:v>45054</c:v>
                </c:pt>
                <c:pt idx="51" formatCode="d\-mmm">
                  <c:v>45059</c:v>
                </c:pt>
                <c:pt idx="53" formatCode="d\-mmm">
                  <c:v>45117</c:v>
                </c:pt>
                <c:pt idx="55">
                  <c:v>0</c:v>
                </c:pt>
                <c:pt idx="57">
                  <c:v>0</c:v>
                </c:pt>
                <c:pt idx="60" formatCode="d\-mmm">
                  <c:v>44948</c:v>
                </c:pt>
                <c:pt idx="61" formatCode="d\-mmm">
                  <c:v>0</c:v>
                </c:pt>
                <c:pt idx="62">
                  <c:v>0</c:v>
                </c:pt>
                <c:pt idx="64" formatCode="d\-mmm">
                  <c:v>45038</c:v>
                </c:pt>
                <c:pt idx="67">
                  <c:v>0</c:v>
                </c:pt>
                <c:pt idx="68" formatCode="d\-mmm">
                  <c:v>45143</c:v>
                </c:pt>
                <c:pt idx="69" formatCode="d\-mmm">
                  <c:v>45185</c:v>
                </c:pt>
                <c:pt idx="70">
                  <c:v>0</c:v>
                </c:pt>
                <c:pt idx="72" formatCode="d\-mmm">
                  <c:v>45253</c:v>
                </c:pt>
                <c:pt idx="73" formatCode="d\-mmm">
                  <c:v>45281</c:v>
                </c:pt>
                <c:pt idx="75" formatCode="d\-mmm">
                  <c:v>44947</c:v>
                </c:pt>
                <c:pt idx="76" formatCode="d\-mmm">
                  <c:v>0</c:v>
                </c:pt>
                <c:pt idx="77">
                  <c:v>0</c:v>
                </c:pt>
                <c:pt idx="78" formatCode="d\-mmm">
                  <c:v>44965</c:v>
                </c:pt>
                <c:pt idx="79" formatCode="d\-mmm">
                  <c:v>44986</c:v>
                </c:pt>
                <c:pt idx="81">
                  <c:v>0</c:v>
                </c:pt>
                <c:pt idx="82" formatCode="d\-mmm">
                  <c:v>45008</c:v>
                </c:pt>
                <c:pt idx="83">
                  <c:v>0</c:v>
                </c:pt>
                <c:pt idx="84">
                  <c:v>0</c:v>
                </c:pt>
                <c:pt idx="85" formatCode="d\-mmm">
                  <c:v>45016</c:v>
                </c:pt>
                <c:pt idx="89" formatCode="d\-mmm">
                  <c:v>45083</c:v>
                </c:pt>
                <c:pt idx="90" formatCode="d\-mmm">
                  <c:v>45097</c:v>
                </c:pt>
                <c:pt idx="91" formatCode="d\-mmm">
                  <c:v>45127</c:v>
                </c:pt>
                <c:pt idx="93" formatCode="d\-mmm">
                  <c:v>45196</c:v>
                </c:pt>
                <c:pt idx="94" formatCode="d\-mmm">
                  <c:v>45220</c:v>
                </c:pt>
                <c:pt idx="95" formatCode="d\-mmm">
                  <c:v>45221</c:v>
                </c:pt>
                <c:pt idx="96" formatCode="d\-mmm">
                  <c:v>45239</c:v>
                </c:pt>
                <c:pt idx="97" formatCode="d\-mmm">
                  <c:v>45252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 formatCode="d\-mmm">
                  <c:v>44986</c:v>
                </c:pt>
                <c:pt idx="104">
                  <c:v>0</c:v>
                </c:pt>
                <c:pt idx="105" formatCode="d\-mmm">
                  <c:v>45045</c:v>
                </c:pt>
                <c:pt idx="107" formatCode="d\-mmm">
                  <c:v>45061</c:v>
                </c:pt>
                <c:pt idx="108" formatCode="d\-mmm">
                  <c:v>45065</c:v>
                </c:pt>
                <c:pt idx="109">
                  <c:v>0</c:v>
                </c:pt>
                <c:pt idx="110">
                  <c:v>0</c:v>
                </c:pt>
                <c:pt idx="111" formatCode="d\-mmm">
                  <c:v>45139</c:v>
                </c:pt>
                <c:pt idx="113" formatCode="d\-mmm">
                  <c:v>0</c:v>
                </c:pt>
                <c:pt idx="115">
                  <c:v>0</c:v>
                </c:pt>
                <c:pt idx="116" formatCode="d\-mmm">
                  <c:v>45212</c:v>
                </c:pt>
                <c:pt idx="117" formatCode="d\-mmm">
                  <c:v>45229</c:v>
                </c:pt>
                <c:pt idx="118">
                  <c:v>0</c:v>
                </c:pt>
                <c:pt idx="119" formatCode="d\-mmm">
                  <c:v>45257</c:v>
                </c:pt>
                <c:pt idx="122" formatCode="d\-mmm">
                  <c:v>44928</c:v>
                </c:pt>
                <c:pt idx="123" formatCode="d\-mmm">
                  <c:v>44952</c:v>
                </c:pt>
                <c:pt idx="124" formatCode="d\-mmm">
                  <c:v>44969</c:v>
                </c:pt>
                <c:pt idx="125" formatCode="d\-mmm">
                  <c:v>44987</c:v>
                </c:pt>
                <c:pt idx="126">
                  <c:v>0</c:v>
                </c:pt>
                <c:pt idx="127">
                  <c:v>0</c:v>
                </c:pt>
                <c:pt idx="128" formatCode="d\-mmm">
                  <c:v>44997</c:v>
                </c:pt>
                <c:pt idx="129" formatCode="d\-mmm">
                  <c:v>45016</c:v>
                </c:pt>
                <c:pt idx="130">
                  <c:v>0</c:v>
                </c:pt>
                <c:pt idx="131" formatCode="d\-mmm">
                  <c:v>45041</c:v>
                </c:pt>
                <c:pt idx="132" formatCode="d\-mmm">
                  <c:v>45054</c:v>
                </c:pt>
                <c:pt idx="134" formatCode="d\-mmm">
                  <c:v>45096</c:v>
                </c:pt>
                <c:pt idx="135">
                  <c:v>0</c:v>
                </c:pt>
                <c:pt idx="136" formatCode="d\-mmm">
                  <c:v>45155</c:v>
                </c:pt>
                <c:pt idx="137" formatCode="d\-mmm">
                  <c:v>45174</c:v>
                </c:pt>
                <c:pt idx="138" formatCode="d\-mmm">
                  <c:v>45200</c:v>
                </c:pt>
                <c:pt idx="139" formatCode="d\-mmm">
                  <c:v>45216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9" formatCode="d\-mmm">
                  <c:v>45054</c:v>
                </c:pt>
                <c:pt idx="150">
                  <c:v>0</c:v>
                </c:pt>
                <c:pt idx="152" formatCode="m/d/yyyy">
                  <c:v>0</c:v>
                </c:pt>
                <c:pt idx="154" formatCode="d\-mmm">
                  <c:v>45177</c:v>
                </c:pt>
                <c:pt idx="155" formatCode="d\-mmm">
                  <c:v>45227</c:v>
                </c:pt>
                <c:pt idx="156" formatCode="d\-mmm">
                  <c:v>0</c:v>
                </c:pt>
                <c:pt idx="158">
                  <c:v>0</c:v>
                </c:pt>
                <c:pt idx="170">
                  <c:v>0</c:v>
                </c:pt>
                <c:pt idx="185">
                  <c:v>0</c:v>
                </c:pt>
                <c:pt idx="187">
                  <c:v>0</c:v>
                </c:pt>
                <c:pt idx="228">
                  <c:v>0</c:v>
                </c:pt>
                <c:pt idx="260">
                  <c:v>0</c:v>
                </c:pt>
                <c:pt idx="261">
                  <c:v>0</c:v>
                </c:pt>
                <c:pt idx="269">
                  <c:v>0</c:v>
                </c:pt>
                <c:pt idx="271" formatCode="d\-mmm">
                  <c:v>45054</c:v>
                </c:pt>
                <c:pt idx="272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 formatCode="d\-mmm">
                  <c:v>45055</c:v>
                </c:pt>
                <c:pt idx="289">
                  <c:v>0</c:v>
                </c:pt>
                <c:pt idx="297">
                  <c:v>0</c:v>
                </c:pt>
                <c:pt idx="299">
                  <c:v>0</c:v>
                </c:pt>
                <c:pt idx="304">
                  <c:v>0</c:v>
                </c:pt>
                <c:pt idx="309">
                  <c:v>0</c:v>
                </c:pt>
                <c:pt idx="310">
                  <c:v>0</c:v>
                </c:pt>
                <c:pt idx="3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54-4D4E-9ADC-28100FAE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625456"/>
        <c:axId val="2025613392"/>
      </c:barChart>
      <c:catAx>
        <c:axId val="20256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13392"/>
        <c:crosses val="autoZero"/>
        <c:auto val="1"/>
        <c:lblAlgn val="ctr"/>
        <c:lblOffset val="100"/>
        <c:noMultiLvlLbl val="0"/>
      </c:catAx>
      <c:valAx>
        <c:axId val="20256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5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53"/>
  <sheetViews>
    <sheetView tabSelected="1" zoomScale="120" zoomScaleNormal="120" workbookViewId="0">
      <pane ySplit="2160" activePane="bottomLeft"/>
      <selection activeCell="F2" sqref="F2:G2"/>
      <selection pane="bottomLeft" activeCell="C330" sqref="C330:C3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188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189</v>
      </c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119.99800000000002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201.5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36708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36770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6" si="0">EDATE(A13,1)</f>
        <v>36800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36831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36861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36892</v>
      </c>
      <c r="B18" s="20" t="s">
        <v>45</v>
      </c>
      <c r="C18" s="13">
        <v>1.25</v>
      </c>
      <c r="D18" s="39">
        <v>0.22900000000000001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36923</v>
      </c>
      <c r="B19" s="20" t="s">
        <v>46</v>
      </c>
      <c r="C19" s="13">
        <v>1.25</v>
      </c>
      <c r="D19" s="39">
        <v>0.115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ref="A20:A29" si="1">EDATE(A19,1)</f>
        <v>36951</v>
      </c>
      <c r="B20" s="20" t="s">
        <v>47</v>
      </c>
      <c r="C20" s="13">
        <v>1.25</v>
      </c>
      <c r="D20" s="39">
        <v>0.17900000000000002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1"/>
        <v>36982</v>
      </c>
      <c r="B21" s="20" t="s">
        <v>48</v>
      </c>
      <c r="C21" s="13">
        <v>1.25</v>
      </c>
      <c r="D21" s="39">
        <v>0.19800000000000001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37012</v>
      </c>
      <c r="B22" s="20" t="s">
        <v>49</v>
      </c>
      <c r="C22" s="13">
        <v>1.25</v>
      </c>
      <c r="D22" s="39">
        <v>9.8000000000000004E-2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37043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37073</v>
      </c>
      <c r="B24" s="20" t="s">
        <v>50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37104</v>
      </c>
      <c r="B25" s="20" t="s">
        <v>51</v>
      </c>
      <c r="C25" s="13">
        <v>1.25</v>
      </c>
      <c r="D25" s="39">
        <v>0.11000000000000001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37135</v>
      </c>
      <c r="B26" s="20" t="s">
        <v>52</v>
      </c>
      <c r="C26" s="13">
        <v>1.25</v>
      </c>
      <c r="D26" s="39">
        <v>0.3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37165</v>
      </c>
      <c r="B27" s="20" t="s">
        <v>53</v>
      </c>
      <c r="C27" s="13">
        <v>1.25</v>
      </c>
      <c r="D27" s="39">
        <v>0.15800000000000003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37196</v>
      </c>
      <c r="B28" s="20" t="s">
        <v>54</v>
      </c>
      <c r="C28" s="13">
        <v>1.25</v>
      </c>
      <c r="D28" s="39">
        <v>0.39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37226</v>
      </c>
      <c r="B29" s="20" t="s">
        <v>55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56</v>
      </c>
    </row>
    <row r="30" spans="1:11" x14ac:dyDescent="0.25">
      <c r="A30" s="40"/>
      <c r="B30" s="20" t="s">
        <v>57</v>
      </c>
      <c r="C30" s="13"/>
      <c r="D30" s="39">
        <v>0.18300000000000002</v>
      </c>
      <c r="E30" s="9"/>
      <c r="F30" s="20"/>
      <c r="G30" s="13"/>
      <c r="H30" s="39"/>
      <c r="I30" s="9"/>
      <c r="J30" s="11"/>
      <c r="K30" s="20"/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EDATE(A29,1)</f>
        <v>37257</v>
      </c>
      <c r="B32" s="20" t="s">
        <v>59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44942</v>
      </c>
    </row>
    <row r="33" spans="1:11" x14ac:dyDescent="0.25">
      <c r="A33" s="40"/>
      <c r="B33" s="20" t="s">
        <v>60</v>
      </c>
      <c r="C33" s="13"/>
      <c r="D33" s="39">
        <v>1</v>
      </c>
      <c r="E33" s="9"/>
      <c r="F33" s="20"/>
      <c r="G33" s="13"/>
      <c r="H33" s="39"/>
      <c r="I33" s="9"/>
      <c r="J33" s="11"/>
      <c r="K33" s="49">
        <v>44955</v>
      </c>
    </row>
    <row r="34" spans="1:11" x14ac:dyDescent="0.25">
      <c r="A34" s="40"/>
      <c r="B34" s="20" t="s">
        <v>61</v>
      </c>
      <c r="C34" s="13"/>
      <c r="D34" s="39">
        <v>0.38300000000000001</v>
      </c>
      <c r="E34" s="9"/>
      <c r="F34" s="20"/>
      <c r="G34" s="13"/>
      <c r="H34" s="39"/>
      <c r="I34" s="9"/>
      <c r="J34" s="11"/>
      <c r="K34" s="49"/>
    </row>
    <row r="35" spans="1:11" x14ac:dyDescent="0.25">
      <c r="A35" s="40">
        <f>EDATE(A32,1)</f>
        <v>37288</v>
      </c>
      <c r="B35" s="20" t="s">
        <v>62</v>
      </c>
      <c r="C35" s="13">
        <v>1.25</v>
      </c>
      <c r="D35" s="39">
        <v>0.375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ref="A36:A48" si="2">EDATE(A35,1)</f>
        <v>37316</v>
      </c>
      <c r="B36" s="20" t="s">
        <v>63</v>
      </c>
      <c r="C36" s="13">
        <v>1.25</v>
      </c>
      <c r="D36" s="39">
        <v>0.27900000000000003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37347</v>
      </c>
      <c r="B37" s="20" t="s">
        <v>59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45042</v>
      </c>
    </row>
    <row r="38" spans="1:11" x14ac:dyDescent="0.25">
      <c r="A38" s="40"/>
      <c r="B38" s="20" t="s">
        <v>64</v>
      </c>
      <c r="C38" s="13"/>
      <c r="D38" s="39">
        <v>0.11900000000000001</v>
      </c>
      <c r="E38" s="9"/>
      <c r="F38" s="20"/>
      <c r="G38" s="13"/>
      <c r="H38" s="39"/>
      <c r="I38" s="9"/>
      <c r="J38" s="11"/>
      <c r="K38" s="20"/>
    </row>
    <row r="39" spans="1:11" x14ac:dyDescent="0.25">
      <c r="A39" s="40">
        <f>EDATE(A37,1)</f>
        <v>37377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37408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45096</v>
      </c>
    </row>
    <row r="41" spans="1:11" x14ac:dyDescent="0.25">
      <c r="A41" s="40">
        <f t="shared" si="2"/>
        <v>37438</v>
      </c>
      <c r="B41" s="20" t="s">
        <v>65</v>
      </c>
      <c r="C41" s="13">
        <v>1.25</v>
      </c>
      <c r="D41" s="39">
        <v>0.215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37469</v>
      </c>
      <c r="B42" s="20" t="s">
        <v>59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45165</v>
      </c>
    </row>
    <row r="43" spans="1:11" x14ac:dyDescent="0.25">
      <c r="A43" s="40"/>
      <c r="B43" s="20" t="s">
        <v>66</v>
      </c>
      <c r="C43" s="13"/>
      <c r="D43" s="39">
        <v>0.23100000000000001</v>
      </c>
      <c r="E43" s="9"/>
      <c r="F43" s="20"/>
      <c r="G43" s="13"/>
      <c r="H43" s="39"/>
      <c r="I43" s="9"/>
      <c r="J43" s="11"/>
      <c r="K43" s="20"/>
    </row>
    <row r="44" spans="1:11" x14ac:dyDescent="0.25">
      <c r="A44" s="40">
        <f>EDATE(A42,1)</f>
        <v>37500</v>
      </c>
      <c r="B44" s="20" t="s">
        <v>59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45173</v>
      </c>
    </row>
    <row r="45" spans="1:11" x14ac:dyDescent="0.25">
      <c r="A45" s="40"/>
      <c r="B45" s="20" t="s">
        <v>67</v>
      </c>
      <c r="C45" s="13"/>
      <c r="D45" s="39">
        <v>3.7000000000000019E-2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f>EDATE(A44,1)</f>
        <v>37530</v>
      </c>
      <c r="B46" s="20" t="s">
        <v>59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45221</v>
      </c>
    </row>
    <row r="47" spans="1:11" x14ac:dyDescent="0.25">
      <c r="A47" s="40">
        <f t="shared" si="2"/>
        <v>37561</v>
      </c>
      <c r="B47" s="20" t="s">
        <v>68</v>
      </c>
      <c r="C47" s="13">
        <v>1.25</v>
      </c>
      <c r="D47" s="39">
        <v>3.1000000000000014E-2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37591</v>
      </c>
      <c r="B48" s="20" t="s">
        <v>59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45265</v>
      </c>
    </row>
    <row r="49" spans="1:11" x14ac:dyDescent="0.25">
      <c r="A49" s="40"/>
      <c r="B49" s="20" t="s">
        <v>69</v>
      </c>
      <c r="C49" s="13"/>
      <c r="D49" s="39">
        <v>5</v>
      </c>
      <c r="E49" s="9"/>
      <c r="F49" s="20"/>
      <c r="G49" s="13"/>
      <c r="H49" s="39"/>
      <c r="I49" s="9"/>
      <c r="J49" s="11"/>
      <c r="K49" s="20" t="s">
        <v>70</v>
      </c>
    </row>
    <row r="50" spans="1:11" x14ac:dyDescent="0.25">
      <c r="A50" s="48" t="s">
        <v>58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f>EDATE(A48,1)</f>
        <v>37622</v>
      </c>
      <c r="B51" s="20" t="s">
        <v>68</v>
      </c>
      <c r="C51" s="13">
        <v>1.25</v>
      </c>
      <c r="D51" s="39">
        <v>3.1000000000000014E-2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/>
      <c r="B52" s="20" t="s">
        <v>59</v>
      </c>
      <c r="C52" s="13"/>
      <c r="D52" s="39"/>
      <c r="E52" s="9"/>
      <c r="F52" s="20"/>
      <c r="G52" s="13"/>
      <c r="H52" s="39">
        <v>1</v>
      </c>
      <c r="I52" s="9"/>
      <c r="J52" s="11"/>
      <c r="K52" s="49">
        <v>44956</v>
      </c>
    </row>
    <row r="53" spans="1:11" x14ac:dyDescent="0.25">
      <c r="A53" s="40"/>
      <c r="B53" s="20" t="s">
        <v>72</v>
      </c>
      <c r="C53" s="13"/>
      <c r="D53" s="39">
        <v>3</v>
      </c>
      <c r="E53" s="9"/>
      <c r="F53" s="20"/>
      <c r="G53" s="13"/>
      <c r="H53" s="39"/>
      <c r="I53" s="9"/>
      <c r="J53" s="11"/>
      <c r="K53" s="20" t="s">
        <v>73</v>
      </c>
    </row>
    <row r="54" spans="1:11" x14ac:dyDescent="0.25">
      <c r="A54" s="40">
        <f>EDATE(A51,1)</f>
        <v>37653</v>
      </c>
      <c r="B54" s="20" t="s">
        <v>59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44975</v>
      </c>
    </row>
    <row r="55" spans="1:11" x14ac:dyDescent="0.25">
      <c r="A55" s="40"/>
      <c r="B55" s="20" t="s">
        <v>74</v>
      </c>
      <c r="C55" s="13"/>
      <c r="D55" s="39">
        <v>0.10800000000000001</v>
      </c>
      <c r="E55" s="9"/>
      <c r="F55" s="20"/>
      <c r="G55" s="13"/>
      <c r="H55" s="39"/>
      <c r="I55" s="9"/>
      <c r="J55" s="11"/>
      <c r="K55" s="20"/>
    </row>
    <row r="56" spans="1:11" x14ac:dyDescent="0.25">
      <c r="A56" s="40">
        <f>EDATE(A54,1)</f>
        <v>37681</v>
      </c>
      <c r="B56" s="20" t="s">
        <v>59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44989</v>
      </c>
    </row>
    <row r="57" spans="1:11" x14ac:dyDescent="0.25">
      <c r="A57" s="40"/>
      <c r="B57" s="20" t="s">
        <v>75</v>
      </c>
      <c r="C57" s="13"/>
      <c r="D57" s="39">
        <v>0.10400000000000001</v>
      </c>
      <c r="E57" s="9"/>
      <c r="F57" s="20"/>
      <c r="G57" s="13"/>
      <c r="H57" s="39"/>
      <c r="I57" s="9"/>
      <c r="J57" s="11"/>
      <c r="K57" s="20"/>
    </row>
    <row r="58" spans="1:11" x14ac:dyDescent="0.25">
      <c r="A58" s="40">
        <f>EDATE(A56,1)</f>
        <v>37712</v>
      </c>
      <c r="B58" s="20" t="s">
        <v>59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45018</v>
      </c>
    </row>
    <row r="59" spans="1:11" x14ac:dyDescent="0.25">
      <c r="A59" s="40">
        <f t="shared" ref="A59:A67" si="3">EDATE(A58,1)</f>
        <v>37742</v>
      </c>
      <c r="B59" s="20" t="s">
        <v>59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45054</v>
      </c>
    </row>
    <row r="60" spans="1:11" x14ac:dyDescent="0.25">
      <c r="A60" s="40"/>
      <c r="B60" s="20" t="s">
        <v>59</v>
      </c>
      <c r="C60" s="13"/>
      <c r="D60" s="39"/>
      <c r="E60" s="9"/>
      <c r="F60" s="20"/>
      <c r="G60" s="13"/>
      <c r="H60" s="39">
        <v>1</v>
      </c>
      <c r="I60" s="9"/>
      <c r="J60" s="11"/>
      <c r="K60" s="49">
        <v>45059</v>
      </c>
    </row>
    <row r="61" spans="1:11" x14ac:dyDescent="0.25">
      <c r="A61" s="40">
        <f>EDATE(A59,1)</f>
        <v>37773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37803</v>
      </c>
      <c r="B62" s="20" t="s">
        <v>59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45117</v>
      </c>
    </row>
    <row r="63" spans="1:11" x14ac:dyDescent="0.25">
      <c r="A63" s="40">
        <f t="shared" si="3"/>
        <v>37834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37865</v>
      </c>
      <c r="B64" s="20" t="s">
        <v>76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77</v>
      </c>
    </row>
    <row r="65" spans="1:11" x14ac:dyDescent="0.25">
      <c r="A65" s="40">
        <f t="shared" si="3"/>
        <v>37895</v>
      </c>
      <c r="B65" s="20" t="s">
        <v>78</v>
      </c>
      <c r="C65" s="13">
        <v>1.25</v>
      </c>
      <c r="D65" s="39">
        <v>0.125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>EDATE(A65,1)</f>
        <v>37926</v>
      </c>
      <c r="B66" s="20" t="s">
        <v>79</v>
      </c>
      <c r="C66" s="13">
        <v>1.25</v>
      </c>
      <c r="D66" s="39">
        <v>4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80</v>
      </c>
    </row>
    <row r="67" spans="1:11" x14ac:dyDescent="0.25">
      <c r="A67" s="40">
        <f t="shared" si="3"/>
        <v>37956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71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f>EDATE(A67,1)</f>
        <v>37987</v>
      </c>
      <c r="B69" s="20" t="s">
        <v>59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44948</v>
      </c>
    </row>
    <row r="70" spans="1:11" x14ac:dyDescent="0.25">
      <c r="A70" s="40"/>
      <c r="B70" s="20" t="s">
        <v>81</v>
      </c>
      <c r="C70" s="13"/>
      <c r="D70" s="39"/>
      <c r="E70" s="9"/>
      <c r="F70" s="20"/>
      <c r="G70" s="13"/>
      <c r="H70" s="39"/>
      <c r="I70" s="9"/>
      <c r="J70" s="11"/>
      <c r="K70" s="49" t="s">
        <v>82</v>
      </c>
    </row>
    <row r="71" spans="1:11" x14ac:dyDescent="0.25">
      <c r="A71" s="40">
        <f>EDATE(A69,1)</f>
        <v>38018</v>
      </c>
      <c r="B71" s="20" t="s">
        <v>76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83</v>
      </c>
    </row>
    <row r="72" spans="1:11" x14ac:dyDescent="0.25">
      <c r="A72" s="40">
        <f t="shared" ref="A72:A81" si="4">EDATE(A71,1)</f>
        <v>38047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38078</v>
      </c>
      <c r="B73" s="20" t="s">
        <v>59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45038</v>
      </c>
    </row>
    <row r="74" spans="1:11" x14ac:dyDescent="0.25">
      <c r="A74" s="40">
        <f t="shared" si="4"/>
        <v>38108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4"/>
        <v>38139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38169</v>
      </c>
      <c r="B76" s="20" t="s">
        <v>84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3</v>
      </c>
      <c r="I76" s="9"/>
      <c r="J76" s="11"/>
      <c r="K76" s="20" t="s">
        <v>85</v>
      </c>
    </row>
    <row r="77" spans="1:11" x14ac:dyDescent="0.25">
      <c r="A77" s="40">
        <f t="shared" si="4"/>
        <v>38200</v>
      </c>
      <c r="B77" s="20" t="s">
        <v>59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45143</v>
      </c>
    </row>
    <row r="78" spans="1:11" x14ac:dyDescent="0.25">
      <c r="A78" s="40">
        <f t="shared" si="4"/>
        <v>38231</v>
      </c>
      <c r="B78" s="20" t="s">
        <v>60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45185</v>
      </c>
    </row>
    <row r="79" spans="1:11" x14ac:dyDescent="0.25">
      <c r="A79" s="40"/>
      <c r="B79" s="20" t="s">
        <v>86</v>
      </c>
      <c r="C79" s="13"/>
      <c r="D79" s="39">
        <v>27</v>
      </c>
      <c r="E79" s="9"/>
      <c r="F79" s="20"/>
      <c r="G79" s="13"/>
      <c r="H79" s="39"/>
      <c r="I79" s="9"/>
      <c r="J79" s="11"/>
      <c r="K79" s="20" t="s">
        <v>87</v>
      </c>
    </row>
    <row r="80" spans="1:11" x14ac:dyDescent="0.25">
      <c r="A80" s="40">
        <f>EDATE(A78,1)</f>
        <v>38261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38292</v>
      </c>
      <c r="B81" s="20" t="s">
        <v>59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45253</v>
      </c>
    </row>
    <row r="82" spans="1:11" x14ac:dyDescent="0.25">
      <c r="A82" s="40">
        <f>EDATE(A81,1)</f>
        <v>38322</v>
      </c>
      <c r="B82" s="20" t="s">
        <v>60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45281</v>
      </c>
    </row>
    <row r="83" spans="1:11" x14ac:dyDescent="0.25">
      <c r="A83" s="48" t="s">
        <v>89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f>EDATE(A82,1)</f>
        <v>38353</v>
      </c>
      <c r="B84" s="20" t="s">
        <v>59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44947</v>
      </c>
    </row>
    <row r="85" spans="1:11" x14ac:dyDescent="0.25">
      <c r="A85" s="40"/>
      <c r="B85" s="20" t="s">
        <v>81</v>
      </c>
      <c r="C85" s="13"/>
      <c r="D85" s="39"/>
      <c r="E85" s="9"/>
      <c r="F85" s="20"/>
      <c r="G85" s="13"/>
      <c r="H85" s="39"/>
      <c r="I85" s="9"/>
      <c r="J85" s="11"/>
      <c r="K85" s="49" t="s">
        <v>90</v>
      </c>
    </row>
    <row r="86" spans="1:11" x14ac:dyDescent="0.25">
      <c r="A86" s="40">
        <f>EDATE(A84,1)</f>
        <v>38384</v>
      </c>
      <c r="B86" s="20" t="s">
        <v>91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92</v>
      </c>
    </row>
    <row r="87" spans="1:11" x14ac:dyDescent="0.25">
      <c r="A87" s="40"/>
      <c r="B87" s="20" t="s">
        <v>59</v>
      </c>
      <c r="C87" s="13"/>
      <c r="D87" s="39"/>
      <c r="E87" s="9"/>
      <c r="F87" s="20"/>
      <c r="G87" s="13"/>
      <c r="H87" s="39">
        <v>1</v>
      </c>
      <c r="I87" s="9"/>
      <c r="J87" s="11"/>
      <c r="K87" s="49">
        <v>44965</v>
      </c>
    </row>
    <row r="88" spans="1:11" x14ac:dyDescent="0.25">
      <c r="A88" s="40"/>
      <c r="B88" s="20" t="s">
        <v>59</v>
      </c>
      <c r="C88" s="13"/>
      <c r="D88" s="39"/>
      <c r="E88" s="9"/>
      <c r="F88" s="20"/>
      <c r="G88" s="13"/>
      <c r="H88" s="39">
        <v>1</v>
      </c>
      <c r="I88" s="9"/>
      <c r="J88" s="11"/>
      <c r="K88" s="49">
        <v>44986</v>
      </c>
    </row>
    <row r="89" spans="1:11" x14ac:dyDescent="0.25">
      <c r="A89" s="40"/>
      <c r="B89" s="20" t="s">
        <v>93</v>
      </c>
      <c r="C89" s="13"/>
      <c r="D89" s="39">
        <v>0.50800000000000001</v>
      </c>
      <c r="E89" s="9"/>
      <c r="F89" s="20"/>
      <c r="G89" s="13"/>
      <c r="H89" s="39"/>
      <c r="I89" s="9"/>
      <c r="J89" s="11"/>
      <c r="K89" s="20"/>
    </row>
    <row r="90" spans="1:11" x14ac:dyDescent="0.25">
      <c r="A90" s="40">
        <f>EDATE(A86,1)</f>
        <v>38412</v>
      </c>
      <c r="B90" s="20" t="s">
        <v>50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25">
      <c r="A91" s="40"/>
      <c r="B91" s="20" t="s">
        <v>60</v>
      </c>
      <c r="C91" s="13"/>
      <c r="D91" s="39">
        <v>1</v>
      </c>
      <c r="E91" s="9"/>
      <c r="F91" s="20"/>
      <c r="G91" s="13"/>
      <c r="H91" s="39"/>
      <c r="I91" s="9"/>
      <c r="J91" s="11"/>
      <c r="K91" s="49">
        <v>45008</v>
      </c>
    </row>
    <row r="92" spans="1:11" x14ac:dyDescent="0.25">
      <c r="A92" s="40"/>
      <c r="B92" s="20" t="s">
        <v>97</v>
      </c>
      <c r="C92" s="13"/>
      <c r="D92" s="39"/>
      <c r="E92" s="9"/>
      <c r="F92" s="20"/>
      <c r="G92" s="13"/>
      <c r="H92" s="39"/>
      <c r="I92" s="9"/>
      <c r="J92" s="11"/>
      <c r="K92" s="20" t="s">
        <v>98</v>
      </c>
    </row>
    <row r="93" spans="1:11" x14ac:dyDescent="0.25">
      <c r="A93" s="40"/>
      <c r="B93" s="20" t="s">
        <v>94</v>
      </c>
      <c r="C93" s="13"/>
      <c r="D93" s="39">
        <v>8</v>
      </c>
      <c r="E93" s="9"/>
      <c r="F93" s="20"/>
      <c r="G93" s="13"/>
      <c r="H93" s="39"/>
      <c r="I93" s="9"/>
      <c r="J93" s="11"/>
      <c r="K93" s="20" t="s">
        <v>99</v>
      </c>
    </row>
    <row r="94" spans="1:11" x14ac:dyDescent="0.25">
      <c r="A94" s="40"/>
      <c r="B94" s="20" t="s">
        <v>59</v>
      </c>
      <c r="C94" s="13"/>
      <c r="D94" s="39"/>
      <c r="E94" s="9"/>
      <c r="F94" s="20"/>
      <c r="G94" s="13"/>
      <c r="H94" s="39">
        <v>1</v>
      </c>
      <c r="I94" s="9"/>
      <c r="J94" s="11"/>
      <c r="K94" s="49">
        <v>45016</v>
      </c>
    </row>
    <row r="95" spans="1:11" x14ac:dyDescent="0.25">
      <c r="A95" s="40"/>
      <c r="B95" s="20" t="s">
        <v>95</v>
      </c>
      <c r="C95" s="13"/>
      <c r="D95" s="39">
        <v>0.623</v>
      </c>
      <c r="E95" s="9"/>
      <c r="F95" s="20"/>
      <c r="G95" s="13"/>
      <c r="H95" s="39"/>
      <c r="I95" s="9"/>
      <c r="J95" s="11"/>
      <c r="K95" s="20"/>
    </row>
    <row r="96" spans="1:11" x14ac:dyDescent="0.25">
      <c r="A96" s="40">
        <f>EDATE(A90,1)</f>
        <v>38443</v>
      </c>
      <c r="B96" s="20" t="s">
        <v>100</v>
      </c>
      <c r="C96" s="13">
        <v>1.25</v>
      </c>
      <c r="D96" s="39">
        <v>0.88100000000000001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ref="A97:A103" si="5">EDATE(A96,1)</f>
        <v>38473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38504</v>
      </c>
      <c r="B98" s="20" t="s">
        <v>59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45083</v>
      </c>
    </row>
    <row r="99" spans="1:11" x14ac:dyDescent="0.25">
      <c r="A99" s="40"/>
      <c r="B99" s="20" t="s">
        <v>59</v>
      </c>
      <c r="C99" s="13"/>
      <c r="D99" s="39"/>
      <c r="E99" s="9"/>
      <c r="F99" s="20"/>
      <c r="G99" s="13"/>
      <c r="H99" s="39">
        <v>1</v>
      </c>
      <c r="I99" s="9"/>
      <c r="J99" s="11"/>
      <c r="K99" s="49">
        <v>45097</v>
      </c>
    </row>
    <row r="100" spans="1:11" x14ac:dyDescent="0.25">
      <c r="A100" s="40">
        <f>EDATE(A98,1)</f>
        <v>38534</v>
      </c>
      <c r="B100" s="20" t="s">
        <v>59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45127</v>
      </c>
    </row>
    <row r="101" spans="1:11" x14ac:dyDescent="0.25">
      <c r="A101" s="40">
        <f t="shared" si="5"/>
        <v>38565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38596</v>
      </c>
      <c r="B102" s="20" t="s">
        <v>59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45196</v>
      </c>
    </row>
    <row r="103" spans="1:11" x14ac:dyDescent="0.25">
      <c r="A103" s="40">
        <f t="shared" si="5"/>
        <v>38626</v>
      </c>
      <c r="B103" s="20" t="s">
        <v>59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45220</v>
      </c>
    </row>
    <row r="104" spans="1:11" x14ac:dyDescent="0.25">
      <c r="A104" s="40"/>
      <c r="B104" s="20" t="s">
        <v>60</v>
      </c>
      <c r="C104" s="13"/>
      <c r="D104" s="39">
        <v>1</v>
      </c>
      <c r="E104" s="9"/>
      <c r="F104" s="20"/>
      <c r="G104" s="13"/>
      <c r="H104" s="39"/>
      <c r="I104" s="9"/>
      <c r="J104" s="11"/>
      <c r="K104" s="49">
        <v>45221</v>
      </c>
    </row>
    <row r="105" spans="1:11" x14ac:dyDescent="0.25">
      <c r="A105" s="40">
        <f>EDATE(A103,1)</f>
        <v>38657</v>
      </c>
      <c r="B105" s="20" t="s">
        <v>59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45239</v>
      </c>
    </row>
    <row r="106" spans="1:11" x14ac:dyDescent="0.25">
      <c r="A106" s="40"/>
      <c r="B106" s="20" t="s">
        <v>59</v>
      </c>
      <c r="C106" s="13"/>
      <c r="D106" s="39">
        <v>1</v>
      </c>
      <c r="E106" s="9"/>
      <c r="F106" s="20"/>
      <c r="G106" s="13"/>
      <c r="H106" s="39"/>
      <c r="I106" s="9"/>
      <c r="J106" s="11"/>
      <c r="K106" s="49">
        <v>45252</v>
      </c>
    </row>
    <row r="107" spans="1:11" x14ac:dyDescent="0.25">
      <c r="A107" s="40">
        <f>EDATE(A105,1)</f>
        <v>38687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8" t="s">
        <v>88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f>EDATE(A107,1)</f>
        <v>38718</v>
      </c>
      <c r="B109" s="20" t="s">
        <v>102</v>
      </c>
      <c r="C109" s="13">
        <v>1.25</v>
      </c>
      <c r="D109" s="39">
        <v>10.988</v>
      </c>
      <c r="E109" s="9"/>
      <c r="F109" s="20">
        <v>12.012</v>
      </c>
      <c r="G109" s="13">
        <f>IF(ISBLANK(Table1[[#This Row],[EARNED]]),"",Table1[[#This Row],[EARNED]])</f>
        <v>1.25</v>
      </c>
      <c r="H109" s="39"/>
      <c r="I109" s="9"/>
      <c r="J109" s="11"/>
      <c r="K109" s="20" t="s">
        <v>103</v>
      </c>
    </row>
    <row r="110" spans="1:11" x14ac:dyDescent="0.25">
      <c r="A110" s="40"/>
      <c r="B110" s="20" t="s">
        <v>105</v>
      </c>
      <c r="C110" s="13"/>
      <c r="D110" s="39"/>
      <c r="E110" s="9"/>
      <c r="F110" s="20"/>
      <c r="G110" s="13"/>
      <c r="H110" s="39">
        <v>4</v>
      </c>
      <c r="I110" s="9"/>
      <c r="J110" s="11"/>
      <c r="K110" s="20" t="s">
        <v>104</v>
      </c>
    </row>
    <row r="111" spans="1:11" x14ac:dyDescent="0.25">
      <c r="A111" s="40">
        <f>EDATE(A109,1)</f>
        <v>38749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106</v>
      </c>
    </row>
    <row r="112" spans="1:11" x14ac:dyDescent="0.25">
      <c r="A112" s="40">
        <f t="shared" ref="A112:A124" si="6">EDATE(A111,1)</f>
        <v>38777</v>
      </c>
      <c r="B112" s="20" t="s">
        <v>81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>
        <v>44986</v>
      </c>
    </row>
    <row r="113" spans="1:11" x14ac:dyDescent="0.25">
      <c r="A113" s="40">
        <f t="shared" si="6"/>
        <v>38808</v>
      </c>
      <c r="B113" s="20" t="s">
        <v>84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3</v>
      </c>
      <c r="I113" s="9"/>
      <c r="J113" s="11"/>
      <c r="K113" s="20" t="s">
        <v>107</v>
      </c>
    </row>
    <row r="114" spans="1:11" x14ac:dyDescent="0.25">
      <c r="A114" s="40">
        <f t="shared" si="6"/>
        <v>38838</v>
      </c>
      <c r="B114" s="20" t="s">
        <v>59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45045</v>
      </c>
    </row>
    <row r="115" spans="1:11" x14ac:dyDescent="0.25">
      <c r="A115" s="40"/>
      <c r="B115" s="20" t="s">
        <v>59</v>
      </c>
      <c r="C115" s="13"/>
      <c r="D115" s="39"/>
      <c r="E115" s="9"/>
      <c r="F115" s="20"/>
      <c r="G115" s="13"/>
      <c r="H115" s="39">
        <v>1</v>
      </c>
      <c r="I115" s="9"/>
      <c r="J115" s="11"/>
      <c r="K115" s="20"/>
    </row>
    <row r="116" spans="1:11" x14ac:dyDescent="0.25">
      <c r="A116" s="40"/>
      <c r="B116" s="20" t="s">
        <v>59</v>
      </c>
      <c r="C116" s="13"/>
      <c r="D116" s="39"/>
      <c r="E116" s="9"/>
      <c r="F116" s="20"/>
      <c r="G116" s="13"/>
      <c r="H116" s="39">
        <v>1</v>
      </c>
      <c r="I116" s="9"/>
      <c r="J116" s="11"/>
      <c r="K116" s="49">
        <v>45061</v>
      </c>
    </row>
    <row r="117" spans="1:11" x14ac:dyDescent="0.25">
      <c r="A117" s="40"/>
      <c r="B117" s="20" t="s">
        <v>81</v>
      </c>
      <c r="C117" s="13"/>
      <c r="D117" s="39"/>
      <c r="E117" s="9"/>
      <c r="F117" s="20"/>
      <c r="G117" s="13"/>
      <c r="H117" s="39"/>
      <c r="I117" s="9"/>
      <c r="J117" s="11"/>
      <c r="K117" s="49">
        <v>45065</v>
      </c>
    </row>
    <row r="118" spans="1:11" x14ac:dyDescent="0.25">
      <c r="A118" s="40">
        <f>EDATE(A114,1)</f>
        <v>38869</v>
      </c>
      <c r="B118" s="20" t="s">
        <v>108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5</v>
      </c>
      <c r="I118" s="9"/>
      <c r="J118" s="11"/>
      <c r="K118" s="20" t="s">
        <v>109</v>
      </c>
    </row>
    <row r="119" spans="1:11" x14ac:dyDescent="0.25">
      <c r="A119" s="40">
        <f t="shared" si="6"/>
        <v>38899</v>
      </c>
      <c r="B119" s="20" t="s">
        <v>84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3</v>
      </c>
      <c r="I119" s="9"/>
      <c r="J119" s="11"/>
      <c r="K119" s="20" t="s">
        <v>110</v>
      </c>
    </row>
    <row r="120" spans="1:11" x14ac:dyDescent="0.25">
      <c r="A120" s="40">
        <f t="shared" si="6"/>
        <v>38930</v>
      </c>
      <c r="B120" s="20" t="s">
        <v>59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45139</v>
      </c>
    </row>
    <row r="121" spans="1:11" x14ac:dyDescent="0.25">
      <c r="A121" s="40"/>
      <c r="B121" s="20" t="s">
        <v>72</v>
      </c>
      <c r="C121" s="13"/>
      <c r="D121" s="39">
        <v>3</v>
      </c>
      <c r="E121" s="9"/>
      <c r="F121" s="20"/>
      <c r="G121" s="13"/>
      <c r="H121" s="39"/>
      <c r="I121" s="9"/>
      <c r="J121" s="11"/>
      <c r="K121" s="49"/>
    </row>
    <row r="122" spans="1:11" x14ac:dyDescent="0.25">
      <c r="A122" s="40"/>
      <c r="B122" s="20" t="s">
        <v>111</v>
      </c>
      <c r="C122" s="13"/>
      <c r="D122" s="39"/>
      <c r="E122" s="9"/>
      <c r="F122" s="20"/>
      <c r="G122" s="13"/>
      <c r="H122" s="39">
        <v>1.5</v>
      </c>
      <c r="I122" s="9"/>
      <c r="J122" s="11"/>
      <c r="K122" s="49" t="s">
        <v>112</v>
      </c>
    </row>
    <row r="123" spans="1:11" x14ac:dyDescent="0.25">
      <c r="A123" s="40">
        <f>EDATE(A120,1)</f>
        <v>38961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/>
    </row>
    <row r="124" spans="1:11" x14ac:dyDescent="0.25">
      <c r="A124" s="40">
        <f t="shared" si="6"/>
        <v>38991</v>
      </c>
      <c r="B124" s="20" t="s">
        <v>69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113</v>
      </c>
    </row>
    <row r="125" spans="1:11" x14ac:dyDescent="0.25">
      <c r="A125" s="40"/>
      <c r="B125" s="20" t="s">
        <v>59</v>
      </c>
      <c r="C125" s="13"/>
      <c r="D125" s="39"/>
      <c r="E125" s="9"/>
      <c r="F125" s="20"/>
      <c r="G125" s="13"/>
      <c r="H125" s="39">
        <v>1</v>
      </c>
      <c r="I125" s="9"/>
      <c r="J125" s="11"/>
      <c r="K125" s="49">
        <v>45212</v>
      </c>
    </row>
    <row r="126" spans="1:11" x14ac:dyDescent="0.25">
      <c r="A126" s="40"/>
      <c r="B126" s="20" t="s">
        <v>81</v>
      </c>
      <c r="C126" s="13"/>
      <c r="D126" s="39"/>
      <c r="E126" s="9"/>
      <c r="F126" s="20"/>
      <c r="G126" s="13"/>
      <c r="H126" s="39"/>
      <c r="I126" s="9"/>
      <c r="J126" s="11"/>
      <c r="K126" s="49">
        <v>45229</v>
      </c>
    </row>
    <row r="127" spans="1:11" x14ac:dyDescent="0.25">
      <c r="A127" s="40">
        <f>EDATE(A124,1)</f>
        <v>39022</v>
      </c>
      <c r="B127" s="20" t="s">
        <v>114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3.5</v>
      </c>
      <c r="I127" s="9"/>
      <c r="J127" s="11"/>
      <c r="K127" s="20" t="s">
        <v>115</v>
      </c>
    </row>
    <row r="128" spans="1:11" x14ac:dyDescent="0.25">
      <c r="A128" s="40"/>
      <c r="B128" s="20" t="s">
        <v>59</v>
      </c>
      <c r="C128" s="13"/>
      <c r="D128" s="39"/>
      <c r="E128" s="9"/>
      <c r="F128" s="20"/>
      <c r="G128" s="13"/>
      <c r="H128" s="39">
        <v>1</v>
      </c>
      <c r="I128" s="9"/>
      <c r="J128" s="11"/>
      <c r="K128" s="49">
        <v>45257</v>
      </c>
    </row>
    <row r="129" spans="1:11" x14ac:dyDescent="0.25">
      <c r="A129" s="40">
        <f>EDATE(A127,1)</f>
        <v>39052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8" t="s">
        <v>101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f>EDATE(A129,1)</f>
        <v>39083</v>
      </c>
      <c r="B131" s="20" t="s">
        <v>59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44928</v>
      </c>
    </row>
    <row r="132" spans="1:11" x14ac:dyDescent="0.25">
      <c r="A132" s="40">
        <f>EDATE(A131,1)</f>
        <v>39114</v>
      </c>
      <c r="B132" s="20" t="s">
        <v>59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9">
        <v>44952</v>
      </c>
    </row>
    <row r="133" spans="1:11" x14ac:dyDescent="0.25">
      <c r="A133" s="40"/>
      <c r="B133" s="20" t="s">
        <v>59</v>
      </c>
      <c r="C133" s="13"/>
      <c r="D133" s="39"/>
      <c r="E133" s="9"/>
      <c r="F133" s="20"/>
      <c r="G133" s="13"/>
      <c r="H133" s="39">
        <v>1</v>
      </c>
      <c r="I133" s="9"/>
      <c r="J133" s="11"/>
      <c r="K133" s="49">
        <v>44969</v>
      </c>
    </row>
    <row r="134" spans="1:11" x14ac:dyDescent="0.25">
      <c r="A134" s="40">
        <f>EDATE(A132,1)</f>
        <v>39142</v>
      </c>
      <c r="B134" s="20" t="s">
        <v>59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44987</v>
      </c>
    </row>
    <row r="135" spans="1:11" x14ac:dyDescent="0.25">
      <c r="A135" s="40"/>
      <c r="B135" s="20" t="s">
        <v>79</v>
      </c>
      <c r="C135" s="13"/>
      <c r="D135" s="39">
        <v>4</v>
      </c>
      <c r="E135" s="9"/>
      <c r="F135" s="20"/>
      <c r="G135" s="13"/>
      <c r="H135" s="39"/>
      <c r="I135" s="9"/>
      <c r="J135" s="11"/>
      <c r="K135" s="20" t="s">
        <v>117</v>
      </c>
    </row>
    <row r="136" spans="1:11" x14ac:dyDescent="0.25">
      <c r="A136" s="40"/>
      <c r="B136" s="20" t="s">
        <v>72</v>
      </c>
      <c r="C136" s="13"/>
      <c r="D136" s="39">
        <v>3</v>
      </c>
      <c r="E136" s="9"/>
      <c r="F136" s="20"/>
      <c r="G136" s="13"/>
      <c r="H136" s="39"/>
      <c r="I136" s="9"/>
      <c r="J136" s="11"/>
      <c r="K136" s="20" t="s">
        <v>118</v>
      </c>
    </row>
    <row r="137" spans="1:11" x14ac:dyDescent="0.25">
      <c r="A137" s="40"/>
      <c r="B137" s="20" t="s">
        <v>59</v>
      </c>
      <c r="C137" s="13"/>
      <c r="D137" s="39"/>
      <c r="E137" s="9"/>
      <c r="F137" s="20"/>
      <c r="G137" s="13"/>
      <c r="H137" s="39">
        <v>1</v>
      </c>
      <c r="I137" s="9"/>
      <c r="J137" s="11"/>
      <c r="K137" s="49">
        <v>44997</v>
      </c>
    </row>
    <row r="138" spans="1:11" x14ac:dyDescent="0.25">
      <c r="A138" s="40"/>
      <c r="B138" s="20" t="s">
        <v>119</v>
      </c>
      <c r="C138" s="13"/>
      <c r="D138" s="39">
        <v>1</v>
      </c>
      <c r="E138" s="9"/>
      <c r="F138" s="20"/>
      <c r="G138" s="13"/>
      <c r="H138" s="39"/>
      <c r="I138" s="9"/>
      <c r="J138" s="11"/>
      <c r="K138" s="49">
        <v>45016</v>
      </c>
    </row>
    <row r="139" spans="1:11" x14ac:dyDescent="0.25">
      <c r="A139" s="40"/>
      <c r="B139" s="20" t="s">
        <v>105</v>
      </c>
      <c r="C139" s="13"/>
      <c r="D139" s="39"/>
      <c r="E139" s="9"/>
      <c r="F139" s="20"/>
      <c r="G139" s="13"/>
      <c r="H139" s="39">
        <v>4</v>
      </c>
      <c r="I139" s="9"/>
      <c r="J139" s="11"/>
      <c r="K139" s="20" t="s">
        <v>120</v>
      </c>
    </row>
    <row r="140" spans="1:11" x14ac:dyDescent="0.25">
      <c r="A140" s="40">
        <f>EDATE(A134,1)</f>
        <v>39173</v>
      </c>
      <c r="B140" s="20" t="s">
        <v>59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9">
        <v>45041</v>
      </c>
    </row>
    <row r="141" spans="1:11" x14ac:dyDescent="0.25">
      <c r="A141" s="40"/>
      <c r="B141" s="20" t="s">
        <v>59</v>
      </c>
      <c r="C141" s="13"/>
      <c r="D141" s="39"/>
      <c r="E141" s="9"/>
      <c r="F141" s="20"/>
      <c r="G141" s="13"/>
      <c r="H141" s="39">
        <v>1</v>
      </c>
      <c r="I141" s="9"/>
      <c r="J141" s="11"/>
      <c r="K141" s="49">
        <v>45054</v>
      </c>
    </row>
    <row r="142" spans="1:11" x14ac:dyDescent="0.25">
      <c r="A142" s="40">
        <f>EDATE(A140,1)</f>
        <v>39203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ref="A143:A147" si="7">EDATE(A142,1)</f>
        <v>39234</v>
      </c>
      <c r="B143" s="20" t="s">
        <v>59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45096</v>
      </c>
    </row>
    <row r="144" spans="1:11" x14ac:dyDescent="0.25">
      <c r="A144" s="40">
        <f t="shared" si="7"/>
        <v>39264</v>
      </c>
      <c r="B144" s="20" t="s">
        <v>55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2</v>
      </c>
      <c r="I144" s="9"/>
      <c r="J144" s="11"/>
      <c r="K144" s="20" t="s">
        <v>121</v>
      </c>
    </row>
    <row r="145" spans="1:11" x14ac:dyDescent="0.25">
      <c r="A145" s="40">
        <f t="shared" si="7"/>
        <v>39295</v>
      </c>
      <c r="B145" s="20" t="s">
        <v>59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9">
        <v>45155</v>
      </c>
    </row>
    <row r="146" spans="1:11" x14ac:dyDescent="0.25">
      <c r="A146" s="40">
        <f t="shared" si="7"/>
        <v>39326</v>
      </c>
      <c r="B146" s="20" t="s">
        <v>59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45174</v>
      </c>
    </row>
    <row r="147" spans="1:11" x14ac:dyDescent="0.25">
      <c r="A147" s="40">
        <f t="shared" si="7"/>
        <v>39356</v>
      </c>
      <c r="B147" s="20" t="s">
        <v>59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45200</v>
      </c>
    </row>
    <row r="148" spans="1:11" x14ac:dyDescent="0.25">
      <c r="A148" s="40"/>
      <c r="B148" s="20" t="s">
        <v>108</v>
      </c>
      <c r="C148" s="13"/>
      <c r="D148" s="39"/>
      <c r="E148" s="9"/>
      <c r="F148" s="20"/>
      <c r="G148" s="13"/>
      <c r="H148" s="39">
        <v>5</v>
      </c>
      <c r="I148" s="9"/>
      <c r="J148" s="11"/>
      <c r="K148" s="49">
        <v>45216</v>
      </c>
    </row>
    <row r="149" spans="1:11" x14ac:dyDescent="0.25">
      <c r="A149" s="40"/>
      <c r="B149" s="20" t="s">
        <v>122</v>
      </c>
      <c r="C149" s="13"/>
      <c r="D149" s="39">
        <v>16</v>
      </c>
      <c r="E149" s="9"/>
      <c r="F149" s="20"/>
      <c r="G149" s="13"/>
      <c r="H149" s="39"/>
      <c r="I149" s="9"/>
      <c r="J149" s="11"/>
      <c r="K149" s="20" t="s">
        <v>124</v>
      </c>
    </row>
    <row r="150" spans="1:11" x14ac:dyDescent="0.25">
      <c r="A150" s="40"/>
      <c r="B150" s="20" t="s">
        <v>123</v>
      </c>
      <c r="C150" s="13"/>
      <c r="D150" s="39"/>
      <c r="E150" s="9"/>
      <c r="F150" s="20"/>
      <c r="G150" s="13"/>
      <c r="H150" s="39"/>
      <c r="I150" s="9"/>
      <c r="J150" s="11"/>
      <c r="K150" s="20" t="s">
        <v>125</v>
      </c>
    </row>
    <row r="151" spans="1:11" x14ac:dyDescent="0.25">
      <c r="A151" s="40">
        <f>EDATE(A147,1)</f>
        <v>39387</v>
      </c>
      <c r="B151" s="20" t="s">
        <v>69</v>
      </c>
      <c r="C151" s="13">
        <v>1.25</v>
      </c>
      <c r="D151" s="39">
        <v>2</v>
      </c>
      <c r="E151" s="9"/>
      <c r="F151" s="20">
        <v>3</v>
      </c>
      <c r="G151" s="13">
        <f>IF(ISBLANK(Table1[[#This Row],[EARNED]]),"",Table1[[#This Row],[EARNED]])</f>
        <v>1.25</v>
      </c>
      <c r="H151" s="39"/>
      <c r="I151" s="9"/>
      <c r="J151" s="11"/>
      <c r="K151" s="20" t="s">
        <v>126</v>
      </c>
    </row>
    <row r="152" spans="1:11" x14ac:dyDescent="0.25">
      <c r="A152" s="40">
        <f>EDATE(A151,1)</f>
        <v>39417</v>
      </c>
      <c r="B152" s="20" t="s">
        <v>105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4</v>
      </c>
      <c r="I152" s="9"/>
      <c r="J152" s="11"/>
      <c r="K152" s="20" t="s">
        <v>128</v>
      </c>
    </row>
    <row r="153" spans="1:11" x14ac:dyDescent="0.25">
      <c r="A153" s="40"/>
      <c r="B153" s="20" t="s">
        <v>127</v>
      </c>
      <c r="C153" s="13"/>
      <c r="D153" s="39"/>
      <c r="E153" s="9"/>
      <c r="F153" s="20"/>
      <c r="G153" s="13"/>
      <c r="H153" s="39"/>
      <c r="I153" s="9"/>
      <c r="J153" s="11"/>
      <c r="K153" s="20" t="s">
        <v>129</v>
      </c>
    </row>
    <row r="154" spans="1:11" x14ac:dyDescent="0.25">
      <c r="A154" s="48" t="s">
        <v>116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f>EDATE(A152,1)</f>
        <v>39448</v>
      </c>
      <c r="B155" s="20" t="s">
        <v>108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5</v>
      </c>
      <c r="I155" s="9"/>
      <c r="J155" s="11"/>
      <c r="K155" s="20" t="s">
        <v>136</v>
      </c>
    </row>
    <row r="156" spans="1:11" x14ac:dyDescent="0.25">
      <c r="A156" s="40">
        <f>EDATE(A155,1)</f>
        <v>39479</v>
      </c>
      <c r="B156" s="20" t="s">
        <v>76</v>
      </c>
      <c r="C156" s="13">
        <v>1.25</v>
      </c>
      <c r="D156" s="39">
        <v>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135</v>
      </c>
    </row>
    <row r="157" spans="1:11" x14ac:dyDescent="0.25">
      <c r="A157" s="40">
        <f t="shared" ref="A157:A168" si="8">EDATE(A156,1)</f>
        <v>39508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8"/>
        <v>39539</v>
      </c>
      <c r="B158" s="20" t="s">
        <v>81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49">
        <v>45054</v>
      </c>
    </row>
    <row r="159" spans="1:11" x14ac:dyDescent="0.25">
      <c r="A159" s="40">
        <f t="shared" si="8"/>
        <v>39569</v>
      </c>
      <c r="B159" s="20" t="s">
        <v>84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3</v>
      </c>
      <c r="I159" s="9"/>
      <c r="J159" s="11"/>
      <c r="K159" s="20" t="s">
        <v>134</v>
      </c>
    </row>
    <row r="160" spans="1:11" x14ac:dyDescent="0.25">
      <c r="A160" s="40">
        <f t="shared" si="8"/>
        <v>39600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8"/>
        <v>39630</v>
      </c>
      <c r="B161" s="20" t="s">
        <v>76</v>
      </c>
      <c r="C161" s="13">
        <v>1.25</v>
      </c>
      <c r="D161" s="39">
        <v>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1" t="s">
        <v>133</v>
      </c>
    </row>
    <row r="162" spans="1:11" x14ac:dyDescent="0.25">
      <c r="A162" s="40">
        <f t="shared" si="8"/>
        <v>39661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8"/>
        <v>39692</v>
      </c>
      <c r="B163" s="20" t="s">
        <v>59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45177</v>
      </c>
    </row>
    <row r="164" spans="1:11" x14ac:dyDescent="0.25">
      <c r="A164" s="40">
        <f t="shared" si="8"/>
        <v>39722</v>
      </c>
      <c r="B164" s="20" t="s">
        <v>81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9">
        <v>45227</v>
      </c>
    </row>
    <row r="165" spans="1:11" x14ac:dyDescent="0.25">
      <c r="A165" s="40"/>
      <c r="B165" s="20" t="s">
        <v>72</v>
      </c>
      <c r="C165" s="13"/>
      <c r="D165" s="39">
        <v>3</v>
      </c>
      <c r="E165" s="9"/>
      <c r="F165" s="20"/>
      <c r="G165" s="13"/>
      <c r="H165" s="39"/>
      <c r="I165" s="9"/>
      <c r="J165" s="11"/>
      <c r="K165" s="49" t="s">
        <v>132</v>
      </c>
    </row>
    <row r="166" spans="1:11" x14ac:dyDescent="0.25">
      <c r="A166" s="40"/>
      <c r="B166" s="20" t="s">
        <v>79</v>
      </c>
      <c r="C166" s="13"/>
      <c r="D166" s="39">
        <v>4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f>EDATE(A164,1)</f>
        <v>39753</v>
      </c>
      <c r="B167" s="20" t="s">
        <v>97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131</v>
      </c>
    </row>
    <row r="168" spans="1:11" x14ac:dyDescent="0.25">
      <c r="A168" s="40">
        <f t="shared" si="8"/>
        <v>39783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8" t="s">
        <v>130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>EDATE(A168,1)</f>
        <v>39814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EDATE(A170,1)</f>
        <v>39845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ref="A172:A181" si="9">EDATE(A171,1)</f>
        <v>39873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9"/>
        <v>39904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9"/>
        <v>39934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9"/>
        <v>39965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9"/>
        <v>39995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9"/>
        <v>40026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9"/>
        <v>40057</v>
      </c>
      <c r="B178" s="15"/>
      <c r="C178" s="13">
        <v>1.25</v>
      </c>
      <c r="D178" s="43"/>
      <c r="E178" s="9"/>
      <c r="F178" s="15"/>
      <c r="G178" s="42">
        <f>IF(ISBLANK(Table1[[#This Row],[EARNED]]),"",Table1[[#This Row],[EARNED]])</f>
        <v>1.25</v>
      </c>
      <c r="H178" s="43"/>
      <c r="I178" s="9"/>
      <c r="J178" s="12"/>
      <c r="K178" s="15"/>
    </row>
    <row r="179" spans="1:11" x14ac:dyDescent="0.25">
      <c r="A179" s="40">
        <f t="shared" si="9"/>
        <v>40087</v>
      </c>
      <c r="B179" s="20" t="s">
        <v>81</v>
      </c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 t="s">
        <v>138</v>
      </c>
    </row>
    <row r="180" spans="1:11" x14ac:dyDescent="0.25">
      <c r="A180" s="40">
        <f t="shared" si="9"/>
        <v>40118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9"/>
        <v>40148</v>
      </c>
      <c r="B181" s="20" t="s">
        <v>50</v>
      </c>
      <c r="C181" s="13">
        <v>1.25</v>
      </c>
      <c r="D181" s="39">
        <v>5</v>
      </c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8" t="s">
        <v>137</v>
      </c>
      <c r="B182" s="20"/>
      <c r="C182" s="13"/>
      <c r="D182" s="39"/>
      <c r="E182" s="9"/>
      <c r="F182" s="20"/>
      <c r="G182" s="42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EDATE(A181,1)</f>
        <v>40179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>EDATE(A183,1)</f>
        <v>40210</v>
      </c>
      <c r="B184" s="20"/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ref="A185:A194" si="10">EDATE(A184,1)</f>
        <v>40238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0"/>
        <v>40269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0"/>
        <v>40299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0"/>
        <v>40330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0"/>
        <v>40360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0"/>
        <v>40391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0"/>
        <v>40422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0"/>
        <v>40452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0"/>
        <v>40483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0"/>
        <v>40513</v>
      </c>
      <c r="B194" s="20" t="s">
        <v>139</v>
      </c>
      <c r="C194" s="13">
        <v>1.25</v>
      </c>
      <c r="D194" s="39">
        <v>13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 t="s">
        <v>140</v>
      </c>
    </row>
    <row r="195" spans="1:11" x14ac:dyDescent="0.25">
      <c r="A195" s="48" t="s">
        <v>141</v>
      </c>
      <c r="B195" s="20"/>
      <c r="C195" s="13"/>
      <c r="D195" s="39"/>
      <c r="E195" s="9"/>
      <c r="F195" s="20"/>
      <c r="G195" s="42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f>EDATE(A194,1)</f>
        <v>40544</v>
      </c>
      <c r="B196" s="20" t="s">
        <v>127</v>
      </c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 t="s">
        <v>143</v>
      </c>
    </row>
    <row r="197" spans="1:11" x14ac:dyDescent="0.25">
      <c r="A197" s="40">
        <f>EDATE(A196,1)</f>
        <v>40575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ref="A198:A207" si="11">EDATE(A197,1)</f>
        <v>40603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1"/>
        <v>40634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1"/>
        <v>40664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1"/>
        <v>40695</v>
      </c>
      <c r="B201" s="20" t="s">
        <v>144</v>
      </c>
      <c r="C201" s="13">
        <v>1.25</v>
      </c>
      <c r="D201" s="39">
        <v>0.30199999999999999</v>
      </c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1"/>
        <v>40725</v>
      </c>
      <c r="B202" s="20" t="s">
        <v>145</v>
      </c>
      <c r="C202" s="13">
        <v>1.25</v>
      </c>
      <c r="D202" s="39">
        <v>0.18700000000000003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1"/>
        <v>40756</v>
      </c>
      <c r="B203" s="20" t="s">
        <v>146</v>
      </c>
      <c r="C203" s="13">
        <v>1.25</v>
      </c>
      <c r="D203" s="39">
        <v>4.2000000000000003E-2</v>
      </c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1"/>
        <v>40787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1"/>
        <v>40817</v>
      </c>
      <c r="B205" s="20" t="s">
        <v>147</v>
      </c>
      <c r="C205" s="13">
        <v>1.25</v>
      </c>
      <c r="D205" s="39">
        <v>0.14600000000000002</v>
      </c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1"/>
        <v>40848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1"/>
        <v>40878</v>
      </c>
      <c r="B207" s="20" t="s">
        <v>50</v>
      </c>
      <c r="C207" s="13">
        <v>1.25</v>
      </c>
      <c r="D207" s="39">
        <v>5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8" t="s">
        <v>142</v>
      </c>
      <c r="B208" s="20"/>
      <c r="C208" s="13"/>
      <c r="D208" s="39"/>
      <c r="E208" s="9"/>
      <c r="F208" s="20"/>
      <c r="G208" s="42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f>EDATE(A207,1)</f>
        <v>40909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>EDATE(A209,1)</f>
        <v>40940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ref="A211:A219" si="12">EDATE(A210,1)</f>
        <v>40969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2"/>
        <v>41000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2"/>
        <v>41030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2"/>
        <v>41061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2"/>
        <v>41091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2"/>
        <v>41122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2"/>
        <v>41153</v>
      </c>
      <c r="B217" s="20"/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2"/>
        <v>41183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2"/>
        <v>41214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EDATE(A219,1)</f>
        <v>41244</v>
      </c>
      <c r="B220" s="20" t="s">
        <v>50</v>
      </c>
      <c r="C220" s="13">
        <v>1.25</v>
      </c>
      <c r="D220" s="39">
        <v>5</v>
      </c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8" t="s">
        <v>148</v>
      </c>
      <c r="B221" s="20"/>
      <c r="C221" s="13"/>
      <c r="D221" s="39"/>
      <c r="E221" s="9"/>
      <c r="F221" s="20"/>
      <c r="G221" s="42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f>EDATE(A220,1)</f>
        <v>41275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EDATE(A222,1)</f>
        <v>41306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ref="A224:A233" si="13">EDATE(A223,1)</f>
        <v>41334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3"/>
        <v>41365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3"/>
        <v>41395</v>
      </c>
      <c r="B226" s="20"/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3"/>
        <v>41426</v>
      </c>
      <c r="B227" s="20"/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3"/>
        <v>41456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3"/>
        <v>41487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3"/>
        <v>41518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3"/>
        <v>41548</v>
      </c>
      <c r="B231" s="20" t="s">
        <v>150</v>
      </c>
      <c r="C231" s="13">
        <v>1.25</v>
      </c>
      <c r="D231" s="39">
        <v>5.000000000000001E-2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3"/>
        <v>41579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3"/>
        <v>41609</v>
      </c>
      <c r="B233" s="20" t="s">
        <v>50</v>
      </c>
      <c r="C233" s="13">
        <v>1.25</v>
      </c>
      <c r="D233" s="39">
        <v>5</v>
      </c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8" t="s">
        <v>149</v>
      </c>
      <c r="B234" s="20"/>
      <c r="C234" s="13"/>
      <c r="D234" s="39"/>
      <c r="E234" s="9"/>
      <c r="F234" s="20"/>
      <c r="G234" s="42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f>EDATE(A233,1)</f>
        <v>41640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EDATE(A235,1)</f>
        <v>41671</v>
      </c>
      <c r="B236" s="20" t="s">
        <v>152</v>
      </c>
      <c r="C236" s="13">
        <v>1.25</v>
      </c>
      <c r="D236" s="39">
        <v>0.16200000000000003</v>
      </c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ref="A237:A246" si="14">EDATE(A236,1)</f>
        <v>41699</v>
      </c>
      <c r="B237" s="20" t="s">
        <v>127</v>
      </c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 t="s">
        <v>153</v>
      </c>
    </row>
    <row r="238" spans="1:11" x14ac:dyDescent="0.25">
      <c r="A238" s="40">
        <f t="shared" si="14"/>
        <v>41730</v>
      </c>
      <c r="B238" s="20" t="s">
        <v>57</v>
      </c>
      <c r="C238" s="13">
        <v>1.25</v>
      </c>
      <c r="D238" s="39">
        <v>0.18300000000000002</v>
      </c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4"/>
        <v>41760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4"/>
        <v>41791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4"/>
        <v>41821</v>
      </c>
      <c r="B241" s="20" t="s">
        <v>154</v>
      </c>
      <c r="C241" s="13">
        <v>1.25</v>
      </c>
      <c r="D241" s="39">
        <v>1.2210000000000001</v>
      </c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4"/>
        <v>41852</v>
      </c>
      <c r="B242" s="20" t="s">
        <v>155</v>
      </c>
      <c r="C242" s="13">
        <v>1.25</v>
      </c>
      <c r="D242" s="39">
        <v>0.17300000000000001</v>
      </c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4"/>
        <v>41883</v>
      </c>
      <c r="B243" s="20" t="s">
        <v>156</v>
      </c>
      <c r="C243" s="13">
        <v>1.25</v>
      </c>
      <c r="D243" s="39">
        <v>0.1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EDATE(A243,1)</f>
        <v>41913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4"/>
        <v>41944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4"/>
        <v>41974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8" t="s">
        <v>151</v>
      </c>
      <c r="B247" s="20"/>
      <c r="C247" s="13"/>
      <c r="D247" s="39"/>
      <c r="E247" s="9"/>
      <c r="F247" s="20"/>
      <c r="G247" s="42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EDATE(A246,1)</f>
        <v>42005</v>
      </c>
      <c r="B248" s="20" t="s">
        <v>158</v>
      </c>
      <c r="C248" s="13">
        <v>1.25</v>
      </c>
      <c r="D248" s="39">
        <v>0.45400000000000001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1">
        <f>EDATE(A248,1)</f>
        <v>42036</v>
      </c>
      <c r="B249" s="20" t="s">
        <v>159</v>
      </c>
      <c r="C249" s="13">
        <v>1.25</v>
      </c>
      <c r="D249" s="43">
        <v>0.59399999999999997</v>
      </c>
      <c r="E249" s="50"/>
      <c r="F249" s="15"/>
      <c r="G249" s="42">
        <f>IF(ISBLANK(Table1[[#This Row],[EARNED]]),"",Table1[[#This Row],[EARNED]])</f>
        <v>1.25</v>
      </c>
      <c r="H249" s="43"/>
      <c r="I249" s="50"/>
      <c r="J249" s="12"/>
      <c r="K249" s="15"/>
    </row>
    <row r="250" spans="1:11" x14ac:dyDescent="0.25">
      <c r="A250" s="41">
        <f t="shared" ref="A250:A259" si="15">EDATE(A249,1)</f>
        <v>42064</v>
      </c>
      <c r="B250" s="20" t="s">
        <v>160</v>
      </c>
      <c r="C250" s="13">
        <v>1.25</v>
      </c>
      <c r="D250" s="39">
        <v>0.44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1">
        <f t="shared" si="15"/>
        <v>42095</v>
      </c>
      <c r="B251" s="20" t="s">
        <v>161</v>
      </c>
      <c r="C251" s="13">
        <v>1.25</v>
      </c>
      <c r="D251" s="39">
        <v>0.24</v>
      </c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1">
        <f t="shared" si="15"/>
        <v>42125</v>
      </c>
      <c r="B252" s="20" t="s">
        <v>162</v>
      </c>
      <c r="C252" s="13">
        <v>1.25</v>
      </c>
      <c r="D252" s="39">
        <v>0.26700000000000002</v>
      </c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1">
        <f t="shared" si="15"/>
        <v>42156</v>
      </c>
      <c r="B253" s="20" t="s">
        <v>163</v>
      </c>
      <c r="C253" s="13">
        <v>1.25</v>
      </c>
      <c r="D253" s="39">
        <v>0.13700000000000001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1">
        <f t="shared" si="15"/>
        <v>42186</v>
      </c>
      <c r="B254" s="20" t="s">
        <v>164</v>
      </c>
      <c r="C254" s="13">
        <v>1.25</v>
      </c>
      <c r="D254" s="39">
        <v>2.0329999999999999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1">
        <f t="shared" si="15"/>
        <v>42217</v>
      </c>
      <c r="B255" s="20" t="s">
        <v>165</v>
      </c>
      <c r="C255" s="13">
        <v>1.25</v>
      </c>
      <c r="D255" s="39">
        <v>0.219</v>
      </c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1">
        <f>EDATE(A255,1)</f>
        <v>42248</v>
      </c>
      <c r="B256" s="20" t="s">
        <v>156</v>
      </c>
      <c r="C256" s="13">
        <v>1.25</v>
      </c>
      <c r="D256" s="39">
        <v>0.1</v>
      </c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1">
        <f t="shared" si="15"/>
        <v>42278</v>
      </c>
      <c r="B257" s="20" t="s">
        <v>166</v>
      </c>
      <c r="C257" s="13">
        <v>1.25</v>
      </c>
      <c r="D257" s="39">
        <v>6.7000000000000004E-2</v>
      </c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1">
        <f t="shared" si="15"/>
        <v>42309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1">
        <f t="shared" si="15"/>
        <v>42339</v>
      </c>
      <c r="B259" s="20" t="s">
        <v>50</v>
      </c>
      <c r="C259" s="13">
        <v>1.25</v>
      </c>
      <c r="D259" s="39">
        <v>5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/>
      <c r="B260" s="20" t="s">
        <v>167</v>
      </c>
      <c r="C260" s="13"/>
      <c r="D260" s="39">
        <v>0.38700000000000001</v>
      </c>
      <c r="E260" s="9"/>
      <c r="F260" s="20"/>
      <c r="G260" s="42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52" t="s">
        <v>157</v>
      </c>
      <c r="B261" s="20"/>
      <c r="C261" s="13"/>
      <c r="D261" s="39"/>
      <c r="E261" s="9"/>
      <c r="F261" s="20"/>
      <c r="G261" s="42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1">
        <f>EDATE(A259,1)</f>
        <v>42370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1">
        <f>EDATE(A262,1)</f>
        <v>42401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1">
        <f t="shared" ref="A264:A274" si="16">EDATE(A263,1)</f>
        <v>42430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1">
        <f t="shared" si="16"/>
        <v>42461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1">
        <f t="shared" si="16"/>
        <v>42491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1">
        <f t="shared" si="16"/>
        <v>42522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1">
        <f t="shared" si="16"/>
        <v>42552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1">
        <f t="shared" si="16"/>
        <v>42583</v>
      </c>
      <c r="B269" s="20" t="s">
        <v>76</v>
      </c>
      <c r="C269" s="13">
        <v>1.25</v>
      </c>
      <c r="D269" s="39">
        <v>2</v>
      </c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 t="s">
        <v>170</v>
      </c>
    </row>
    <row r="270" spans="1:11" x14ac:dyDescent="0.25">
      <c r="A270" s="40"/>
      <c r="B270" s="20" t="s">
        <v>84</v>
      </c>
      <c r="C270" s="13"/>
      <c r="D270" s="39"/>
      <c r="E270" s="9"/>
      <c r="F270" s="20"/>
      <c r="G270" s="13"/>
      <c r="H270" s="39">
        <v>3</v>
      </c>
      <c r="I270" s="9"/>
      <c r="J270" s="11"/>
      <c r="K270" s="20" t="s">
        <v>169</v>
      </c>
    </row>
    <row r="271" spans="1:11" x14ac:dyDescent="0.25">
      <c r="A271" s="41">
        <f>EDATE(A269,1)</f>
        <v>42614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1">
        <f t="shared" si="16"/>
        <v>42644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1">
        <f t="shared" si="16"/>
        <v>42675</v>
      </c>
      <c r="B273" s="20"/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1">
        <f t="shared" si="16"/>
        <v>42705</v>
      </c>
      <c r="B274" s="20"/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52" t="s">
        <v>168</v>
      </c>
      <c r="B275" s="20"/>
      <c r="C275" s="13"/>
      <c r="D275" s="39"/>
      <c r="E275" s="9"/>
      <c r="F275" s="20"/>
      <c r="G275" s="42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1">
        <f>EDATE(A274,1)</f>
        <v>42736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EDATE(A276,1)</f>
        <v>42767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ref="A278:A288" si="17">EDATE(A277,1)</f>
        <v>42795</v>
      </c>
      <c r="B278" s="20" t="s">
        <v>127</v>
      </c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171</v>
      </c>
    </row>
    <row r="279" spans="1:11" x14ac:dyDescent="0.25">
      <c r="A279" s="40">
        <f t="shared" si="17"/>
        <v>42826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7"/>
        <v>42856</v>
      </c>
      <c r="B280" s="20" t="s">
        <v>59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>
        <v>1</v>
      </c>
      <c r="I280" s="9"/>
      <c r="J280" s="11"/>
      <c r="K280" s="49">
        <v>45054</v>
      </c>
    </row>
    <row r="281" spans="1:11" x14ac:dyDescent="0.25">
      <c r="A281" s="40"/>
      <c r="B281" s="20" t="s">
        <v>72</v>
      </c>
      <c r="C281" s="13"/>
      <c r="D281" s="39">
        <v>3</v>
      </c>
      <c r="E281" s="9"/>
      <c r="F281" s="20"/>
      <c r="G281" s="13"/>
      <c r="H281" s="39"/>
      <c r="I281" s="9"/>
      <c r="J281" s="11"/>
      <c r="K281" s="20" t="s">
        <v>172</v>
      </c>
    </row>
    <row r="282" spans="1:11" x14ac:dyDescent="0.25">
      <c r="A282" s="40">
        <f>EDATE(A280,1)</f>
        <v>42887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7"/>
        <v>42917</v>
      </c>
      <c r="B283" s="20"/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7"/>
        <v>42948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7"/>
        <v>42979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7"/>
        <v>43009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7"/>
        <v>43040</v>
      </c>
      <c r="B287" s="20"/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7"/>
        <v>43070</v>
      </c>
      <c r="B288" s="20" t="s">
        <v>173</v>
      </c>
      <c r="C288" s="13">
        <v>1.25</v>
      </c>
      <c r="D288" s="39">
        <v>2</v>
      </c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8" t="s">
        <v>174</v>
      </c>
      <c r="B289" s="20"/>
      <c r="C289" s="13"/>
      <c r="D289" s="39"/>
      <c r="E289" s="9"/>
      <c r="F289" s="20"/>
      <c r="G289" s="42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f>EDATE(A288,1)</f>
        <v>43101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EDATE(A290,1)</f>
        <v>43132</v>
      </c>
      <c r="B291" s="20" t="s">
        <v>79</v>
      </c>
      <c r="C291" s="13">
        <v>1.25</v>
      </c>
      <c r="D291" s="39">
        <v>4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 t="s">
        <v>176</v>
      </c>
    </row>
    <row r="292" spans="1:11" x14ac:dyDescent="0.25">
      <c r="A292" s="40"/>
      <c r="B292" s="20" t="s">
        <v>105</v>
      </c>
      <c r="C292" s="13"/>
      <c r="D292" s="39"/>
      <c r="E292" s="9"/>
      <c r="F292" s="20"/>
      <c r="G292" s="13"/>
      <c r="H292" s="39">
        <v>4</v>
      </c>
      <c r="I292" s="9"/>
      <c r="J292" s="11"/>
      <c r="K292" s="20" t="s">
        <v>177</v>
      </c>
    </row>
    <row r="293" spans="1:11" x14ac:dyDescent="0.25">
      <c r="A293" s="40">
        <f>EDATE(A291,1)</f>
        <v>43160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ref="A294:A303" si="18">EDATE(A293,1)</f>
        <v>43191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8"/>
        <v>43221</v>
      </c>
      <c r="B295" s="20" t="s">
        <v>81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 t="s">
        <v>178</v>
      </c>
    </row>
    <row r="296" spans="1:11" x14ac:dyDescent="0.25">
      <c r="A296" s="40"/>
      <c r="B296" s="20" t="s">
        <v>60</v>
      </c>
      <c r="C296" s="13"/>
      <c r="D296" s="39">
        <v>1</v>
      </c>
      <c r="E296" s="9"/>
      <c r="F296" s="20"/>
      <c r="G296" s="13"/>
      <c r="H296" s="39"/>
      <c r="I296" s="9"/>
      <c r="J296" s="11"/>
      <c r="K296" s="49">
        <v>45055</v>
      </c>
    </row>
    <row r="297" spans="1:11" x14ac:dyDescent="0.25">
      <c r="A297" s="40">
        <f>EDATE(A295,1)</f>
        <v>43252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18"/>
        <v>43282</v>
      </c>
      <c r="B298" s="20" t="s">
        <v>105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>
        <v>4</v>
      </c>
      <c r="I298" s="9"/>
      <c r="J298" s="11"/>
      <c r="K298" s="20" t="s">
        <v>179</v>
      </c>
    </row>
    <row r="299" spans="1:11" x14ac:dyDescent="0.25">
      <c r="A299" s="40">
        <f t="shared" si="18"/>
        <v>43313</v>
      </c>
      <c r="B299" s="20"/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18"/>
        <v>43344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8"/>
        <v>43374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8"/>
        <v>43405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18"/>
        <v>43435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8" t="s">
        <v>175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EDATE(A303,1)</f>
        <v>43466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>EDATE(A305,1)</f>
        <v>43497</v>
      </c>
      <c r="B306" s="20" t="s">
        <v>72</v>
      </c>
      <c r="C306" s="13">
        <v>1.25</v>
      </c>
      <c r="D306" s="39">
        <v>3</v>
      </c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 t="s">
        <v>181</v>
      </c>
    </row>
    <row r="307" spans="1:11" x14ac:dyDescent="0.25">
      <c r="A307" s="40">
        <f t="shared" ref="A307:A316" si="19">EDATE(A306,1)</f>
        <v>43525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9"/>
        <v>43556</v>
      </c>
      <c r="B308" s="20" t="s">
        <v>81</v>
      </c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 t="s">
        <v>178</v>
      </c>
    </row>
    <row r="309" spans="1:11" x14ac:dyDescent="0.25">
      <c r="A309" s="40">
        <f t="shared" si="19"/>
        <v>43586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19"/>
        <v>43617</v>
      </c>
      <c r="B310" s="20"/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9"/>
        <v>43647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9"/>
        <v>43678</v>
      </c>
      <c r="B312" s="20"/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19"/>
        <v>43709</v>
      </c>
      <c r="B313" s="20" t="s">
        <v>76</v>
      </c>
      <c r="C313" s="13">
        <v>1.25</v>
      </c>
      <c r="D313" s="39">
        <v>2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 t="s">
        <v>182</v>
      </c>
    </row>
    <row r="314" spans="1:11" x14ac:dyDescent="0.25">
      <c r="A314" s="40">
        <f t="shared" si="19"/>
        <v>43739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EDATE(A314,1)</f>
        <v>43770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19"/>
        <v>43800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180</v>
      </c>
      <c r="B317" s="20"/>
      <c r="C317" s="13"/>
      <c r="D317" s="39"/>
      <c r="E317" s="9"/>
      <c r="F317" s="20"/>
      <c r="G317" s="42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f>EDATE(A316,1)</f>
        <v>43831</v>
      </c>
      <c r="B318" s="20" t="s">
        <v>81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 t="s">
        <v>184</v>
      </c>
    </row>
    <row r="319" spans="1:11" x14ac:dyDescent="0.25">
      <c r="A319" s="40"/>
      <c r="B319" s="20" t="s">
        <v>183</v>
      </c>
      <c r="C319" s="13"/>
      <c r="D319" s="39"/>
      <c r="E319" s="9"/>
      <c r="F319" s="20"/>
      <c r="G319" s="13"/>
      <c r="H319" s="39"/>
      <c r="I319" s="9"/>
      <c r="J319" s="11"/>
      <c r="K319" s="20" t="s">
        <v>185</v>
      </c>
    </row>
    <row r="320" spans="1:11" x14ac:dyDescent="0.25">
      <c r="A320" s="40">
        <f>EDATE(A318,1)</f>
        <v>43862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EDATE(A320,1)</f>
        <v>43891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30" si="20">EDATE(A321,1)</f>
        <v>43922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20"/>
        <v>43952</v>
      </c>
      <c r="B323" s="20"/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20"/>
        <v>43983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20"/>
        <v>44013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20"/>
        <v>44044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20"/>
        <v>44075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0"/>
        <v>44105</v>
      </c>
      <c r="B328" s="20"/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0"/>
        <v>44136</v>
      </c>
      <c r="B329" s="20"/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20"/>
        <v>44166</v>
      </c>
      <c r="B330" s="20"/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8" t="s">
        <v>186</v>
      </c>
      <c r="B331" s="53"/>
      <c r="C331" s="13"/>
      <c r="D331" s="54"/>
      <c r="E331" s="13"/>
      <c r="F331" s="53"/>
      <c r="G331" s="42" t="str">
        <f>IF(ISBLANK(Table1[[#This Row],[EARNED]]),"",Table1[[#This Row],[EARNED]])</f>
        <v/>
      </c>
      <c r="H331" s="54"/>
      <c r="I331" s="13"/>
      <c r="J331" s="2"/>
      <c r="K331" s="53"/>
    </row>
    <row r="332" spans="1:11" x14ac:dyDescent="0.25">
      <c r="A332" s="40">
        <f>EDATE(A330,1)</f>
        <v>44197</v>
      </c>
      <c r="B332" s="20"/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EDATE(A332,1)</f>
        <v>44228</v>
      </c>
      <c r="B333" s="20"/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ref="A334:A335" si="21">EDATE(A333,1)</f>
        <v>44256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1"/>
        <v>44287</v>
      </c>
      <c r="B335" s="20" t="s">
        <v>55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2</v>
      </c>
      <c r="I335" s="9"/>
      <c r="J335" s="11"/>
      <c r="K335" s="20" t="s">
        <v>187</v>
      </c>
    </row>
    <row r="336" spans="1:11" x14ac:dyDescent="0.25">
      <c r="A336" s="40"/>
      <c r="B336" s="20"/>
      <c r="C336" s="13"/>
      <c r="D336" s="39"/>
      <c r="E336" s="9"/>
      <c r="F336" s="20"/>
      <c r="G336" s="13"/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/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/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/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/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/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/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/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/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/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/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/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/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/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/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/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/>
      <c r="H352" s="39"/>
      <c r="I352" s="9"/>
      <c r="J352" s="11"/>
      <c r="K352" s="20"/>
    </row>
    <row r="353" spans="1:11" x14ac:dyDescent="0.25">
      <c r="A353" s="41"/>
      <c r="B353" s="15"/>
      <c r="C353" s="42"/>
      <c r="D353" s="43"/>
      <c r="E353" s="50"/>
      <c r="F353" s="15"/>
      <c r="G353" s="42"/>
      <c r="H353" s="43"/>
      <c r="I353" s="50"/>
      <c r="J353" s="12"/>
      <c r="K35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3</v>
      </c>
      <c r="F3">
        <v>6</v>
      </c>
      <c r="G3" s="47">
        <f>SUMIFS(F7:F14,E7:E14,E3)+SUMIFS(D7:D66,C7:C66,F3)+D3</f>
        <v>0.38700000000000001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CONVERTION</vt:lpstr>
      <vt:lpstr>Chart1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2023-03-29T01:21:44Z</dcterms:modified>
</cp:coreProperties>
</file>