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BALANCE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5" l="1"/>
  <c r="E9" i="5" l="1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3" i="1"/>
  <c r="G3" i="3"/>
  <c r="G12" i="1"/>
  <c r="G13" i="1"/>
  <c r="G14" i="1"/>
  <c r="G15" i="1"/>
  <c r="G17" i="1"/>
  <c r="G19" i="1"/>
  <c r="G20" i="1"/>
  <c r="G21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<sst xmlns="http://schemas.openxmlformats.org/spreadsheetml/2006/main" count="129" uniqueCount="79">
  <si>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</si>
  <si>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</si>
  <si>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</si>
  <si>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</si>
  <si>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</si>
  <si>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</si>
  <si>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</si>
  <si>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</si>
  <si>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</si>
  <si>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</si>
  <si>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</si>
  <si>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</si>
  <si>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</si>
  <si>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</si>
  <si>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</si>
  <si>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</si>
  <si>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</si>
  <si>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</si>
  <si>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</si>
  <si>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</si>
  <si>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</si>
  <si>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</si>
  <si>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</si>
  <si>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</si>
  <si>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</si>
  <si>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</si>
  <si>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</si>
  <si>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</si>
  <si>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</si>
  <si>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</si>
  <si>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</si>
  <si>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</si>
  <si>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</si>
  <si>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</si>
  <si>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</si>
  <si>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</si>
  <si>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</si>
  <si>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</si>
  <si>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</si>
  <si>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</si>
  <si>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</si>
  <si>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</si>
  <si>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EPINOSA, RUBY ANN</t>
  </si>
  <si>
    <t>CASUAL</t>
  </si>
  <si>
    <t>ONT</t>
  </si>
  <si>
    <t>2018</t>
  </si>
  <si>
    <t>2019</t>
  </si>
  <si>
    <t>2020</t>
  </si>
  <si>
    <t>2021</t>
  </si>
  <si>
    <t>2022</t>
  </si>
  <si>
    <t>SL(1-0-0)</t>
  </si>
  <si>
    <t>VL(3-0-0)</t>
  </si>
  <si>
    <t>4/28,29,30/2018</t>
  </si>
  <si>
    <t>SL(2-0-0)</t>
  </si>
  <si>
    <t>9/17,18/2018</t>
  </si>
  <si>
    <t>SL(3-0-0)</t>
  </si>
  <si>
    <t>10/7,8,9/2018</t>
  </si>
  <si>
    <t>12/4,5,6/2018</t>
  </si>
  <si>
    <t>FL(2-0-0)</t>
  </si>
  <si>
    <t>4/26-28/2019</t>
  </si>
  <si>
    <t>8/25,26,27/2019</t>
  </si>
  <si>
    <t>2/17,18,21/2020</t>
  </si>
  <si>
    <t>4/7,8,9/2020</t>
  </si>
  <si>
    <t>10/3,4,5/2020</t>
  </si>
  <si>
    <t>12/18,19,20/2020</t>
  </si>
  <si>
    <t>8/1,2,3/2021</t>
  </si>
  <si>
    <t>10/28-30/2021</t>
  </si>
  <si>
    <t>FL(5-0-0)</t>
  </si>
  <si>
    <t>VL(2-0-0)</t>
  </si>
  <si>
    <t>2/16,17,18/2022</t>
  </si>
  <si>
    <t>2023</t>
  </si>
  <si>
    <t>FL(3-0-0)</t>
  </si>
  <si>
    <t>ESPINOSA, RUBY ANN</t>
  </si>
  <si>
    <t>SL(7-0-0)</t>
  </si>
  <si>
    <t>4/3,4,5,11,12,13,14</t>
  </si>
  <si>
    <t>SL(10-0-0)</t>
  </si>
  <si>
    <t>3/20-24, 27-31/2023</t>
  </si>
  <si>
    <t>SL(32-0-0)</t>
  </si>
  <si>
    <t>4/16-5/31/2023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</si>
</sst>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topLeftCell="A2" zoomScaleNormal="100" workbookViewId="0">
      <pane ySplit="3690" topLeftCell="A69" activePane="bottomLeft"/>
      <selection activeCell="Q7" sqref="Q7"/>
      <selection pane="bottomLeft" activeCell="I81" sqref="I8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72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29.75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51</v>
      </c>
      <c r="C14" s="13">
        <v>1.25</v>
      </c>
      <c r="D14" s="39">
        <v>3</v>
      </c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 t="s">
        <v>52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58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51</v>
      </c>
      <c r="C27" s="13">
        <v>1.25</v>
      </c>
      <c r="D27" s="39">
        <v>3</v>
      </c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 t="s">
        <v>59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58</v>
      </c>
      <c r="C35" s="13">
        <v>1.25</v>
      </c>
      <c r="D35" s="39">
        <v>2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51</v>
      </c>
      <c r="C48" s="13">
        <v>1.25</v>
      </c>
      <c r="D48" s="39">
        <v>3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64</v>
      </c>
    </row>
    <row r="49" spans="1:11" x14ac:dyDescent="0.25">
      <c r="A49" s="40"/>
      <c r="B49" s="20" t="s">
        <v>58</v>
      </c>
      <c r="C49" s="13"/>
      <c r="D49" s="39">
        <v>2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48</v>
      </c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49</v>
      </c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 t="s">
        <v>68</v>
      </c>
      <c r="C65" s="13">
        <v>1.25</v>
      </c>
      <c r="D65" s="39">
        <v>2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69</v>
      </c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71</v>
      </c>
      <c r="C75" s="13">
        <v>1.25</v>
      </c>
      <c r="D75" s="39">
        <v>3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70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 t="s">
        <v>75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10</v>
      </c>
      <c r="I79" s="9"/>
      <c r="J79" s="11"/>
      <c r="K79" s="20" t="s">
        <v>76</v>
      </c>
    </row>
    <row r="80" spans="1:11" x14ac:dyDescent="0.25">
      <c r="A80" s="40">
        <v>45017</v>
      </c>
      <c r="B80" s="20" t="s">
        <v>73</v>
      </c>
      <c r="C80" s="13"/>
      <c r="D80" s="39"/>
      <c r="E80" s="9"/>
      <c r="F80" s="20"/>
      <c r="G80" s="13" t="str">
        <f>IF(ISBLANK(Table13[[#This Row],[EARNED]]),"",Table13[[#This Row],[EARNED]])</f>
        <v/>
      </c>
      <c r="H80" s="39">
        <v>7</v>
      </c>
      <c r="I80" s="9"/>
      <c r="J80" s="11"/>
      <c r="K80" s="20" t="s">
        <v>74</v>
      </c>
    </row>
    <row r="81" spans="1:11" x14ac:dyDescent="0.25">
      <c r="A81" s="40"/>
      <c r="B81" s="20" t="s">
        <v>77</v>
      </c>
      <c r="C81" s="13"/>
      <c r="D81" s="39"/>
      <c r="E81" s="9"/>
      <c r="F81" s="20"/>
      <c r="G81" s="13" t="str">
        <f>IF(ISBLANK(Table13[[#This Row],[EARNED]]),"",Table13[[#This Row],[EARNED]])</f>
        <v/>
      </c>
      <c r="H81" s="39">
        <v>32</v>
      </c>
      <c r="I81" s="9"/>
      <c r="J81" s="11"/>
      <c r="K81" s="20" t="s">
        <v>78</v>
      </c>
    </row>
    <row r="82" spans="1:11" x14ac:dyDescent="0.25">
      <c r="A82" s="40">
        <v>45047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45078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45108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45139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45170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45200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45231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45261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45292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45323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45352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45383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IF(ISBLANK(Table13[[#This Row],[EARNED]]),"",Table13[[#This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10" activePane="bottomLeft"/>
      <selection activeCell="C11" sqref="C11:C77"/>
      <selection pane="bottomLeft" activeCell="A27" sqref="A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12.581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3.0249999999999986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43131</v>
      </c>
    </row>
    <row r="12" spans="1:11" x14ac:dyDescent="0.25">
      <c r="A12" s="40">
        <v>43282</v>
      </c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20"/>
    </row>
    <row r="13" spans="1:11" x14ac:dyDescent="0.25">
      <c r="A13" s="40">
        <v>43344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>
        <v>43374</v>
      </c>
      <c r="B14" s="20" t="s">
        <v>55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56</v>
      </c>
    </row>
    <row r="15" spans="1:11" x14ac:dyDescent="0.25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8" t="s">
        <v>46</v>
      </c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25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60</v>
      </c>
    </row>
    <row r="18" spans="1:11" x14ac:dyDescent="0.25">
      <c r="A18" s="48" t="s">
        <v>47</v>
      </c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43862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43922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62</v>
      </c>
    </row>
    <row r="21" spans="1:11" x14ac:dyDescent="0.25">
      <c r="A21" s="40">
        <v>44105</v>
      </c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63</v>
      </c>
    </row>
    <row r="22" spans="1:11" x14ac:dyDescent="0.25">
      <c r="A22" s="48" t="s">
        <v>48</v>
      </c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25">
      <c r="A23" s="40">
        <v>44409</v>
      </c>
      <c r="B23" s="20" t="s">
        <v>55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25">
      <c r="A24" s="40">
        <v>44470</v>
      </c>
      <c r="B24" s="20" t="s">
        <v>55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66</v>
      </c>
    </row>
    <row r="25" spans="1:11" x14ac:dyDescent="0.25">
      <c r="A25" s="48" t="s">
        <v>49</v>
      </c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25">
      <c r="A26" s="40">
        <v>44835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44845</v>
      </c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12.581</v>
      </c>
      <c r="B3" s="11">
        <v>32.024999999999999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BALANCE</vt:lpstr>
      <vt:lpstr>2017 LEAVE CREDITS</vt:lpstr>
      <vt:lpstr>CONVERTION</vt:lpstr>
      <vt:lpstr>'2018 LEAVE BALANCE'!BALANCE_1</vt:lpstr>
      <vt:lpstr>BALANCE_1</vt:lpstr>
      <vt:lpstr>'2017 LEAVE CREDITS'!Print_Titles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2023-04-26T01:31:38Z</dcterms:modified>
</cp:coreProperties>
</file>