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NEW HR\"/>
    </mc:Choice>
  </mc:AlternateContent>
  <xr:revisionPtr revIDLastSave="0" documentId="13_ncr:1_{079AC428-E2C3-45E1-BAC9-BA59E7B7A242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8" i="1" l="1"/>
  <c r="G93" i="1"/>
  <c r="G90" i="1" l="1"/>
  <c r="G89" i="1" l="1"/>
  <c r="G18" i="1" l="1"/>
  <c r="G3" i="3"/>
  <c r="G17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91" i="1"/>
  <c r="G92" i="1"/>
  <c r="G94" i="1"/>
  <c r="G95" i="1"/>
  <c r="G96" i="1"/>
  <c r="G97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<sst xmlns="http://schemas.openxmlformats.org/spreadsheetml/2006/main" count="113" uniqueCount="81">
  <si>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</si>
  <si>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</si>
  <si>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</si>
  <si>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</si>
  <si>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</si>
  <si>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</si>
  <si>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</si>
  <si>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</si>
  <si>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</si>
  <si>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</si>
  <si>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</si>
  <si>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</si>
  <si>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</si>
  <si>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</si>
  <si>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</si>
  <si>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</si>
  <si>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</si>
  <si>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</si>
  <si>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</si>
  <si>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</si>
  <si>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</si>
  <si>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</si>
  <si>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</si>
  <si>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</si>
  <si>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</si>
  <si>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</si>
  <si>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</si>
  <si>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</si>
  <si>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</si>
  <si>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</si>
  <si>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</si>
  <si>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</si>
  <si>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</si>
  <si>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</si>
  <si>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</si>
  <si>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</si>
  <si>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</si>
  <si>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</si>
  <si>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</si>
  <si>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</si>
  <si>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</si>
  <si>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</si>
  <si>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MAMARIL JOSEFINA PEREY</t>
  </si>
  <si>
    <t>CASUAL</t>
  </si>
  <si>
    <t>TICC</t>
  </si>
  <si>
    <t>2018</t>
  </si>
  <si>
    <t>SL(2-0-0)</t>
  </si>
  <si>
    <t>4/27,28/18</t>
  </si>
  <si>
    <t>SP(1-0-0)</t>
  </si>
  <si>
    <t>7/27,31/2018</t>
  </si>
  <si>
    <t>SP(2-0-0)</t>
  </si>
  <si>
    <t>9/26,27/2018</t>
  </si>
  <si>
    <t>9/21,22/2018</t>
  </si>
  <si>
    <t>FL(5-0-0)</t>
  </si>
  <si>
    <t>2019</t>
  </si>
  <si>
    <t>VL(1-0-0)</t>
  </si>
  <si>
    <t>VL(2-0-0)</t>
  </si>
  <si>
    <t>7/1,2/2019</t>
  </si>
  <si>
    <t>SL(1-0-0)</t>
  </si>
  <si>
    <t>FL(1-0-0)</t>
  </si>
  <si>
    <t>2020</t>
  </si>
  <si>
    <t>CALAMITY LEAVE</t>
  </si>
  <si>
    <t>2/1,3/2020</t>
  </si>
  <si>
    <t>2/7,8/2020</t>
  </si>
  <si>
    <t>12/22-24, 28-29/2020</t>
  </si>
  <si>
    <t>2021</t>
  </si>
  <si>
    <t>2/22,23/2021</t>
  </si>
  <si>
    <t>3/11,12/2021</t>
  </si>
  <si>
    <t>VL(3-0-0)</t>
  </si>
  <si>
    <t>12/18-20/2021</t>
  </si>
  <si>
    <t>BDAY LEAVE 12/23/21</t>
  </si>
  <si>
    <t>VL(5-0-0)</t>
  </si>
  <si>
    <t>12/3,13,17,23,27/2021</t>
  </si>
  <si>
    <t>2022</t>
  </si>
  <si>
    <t>2023</t>
  </si>
  <si>
    <t>VL(4-0-0)</t>
  </si>
  <si>
    <t>12/24,26,27,29/2022</t>
  </si>
  <si>
    <t>1/2-5,9/2023</t>
  </si>
  <si>
    <t>3/6-10/2023</t>
  </si>
  <si>
    <t>3/23,24/2023</t>
  </si>
  <si>
    <t>3/25,26/2023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</si>
</sst>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134" totalsRowShown="0" headerRowDxfId="14" headerRowBorderDxfId="13" tableBorderDxfId="12" totalsRowBorderDxfId="11">
  <tableColumns count="11">
    <tableColumn id="1" xr3:uid="{00000000-0010-0000-0000-000001000000}" name="PERIOD" dataDxfId="10"/>
    <tableColumn id="2" xr3:uid="{00000000-0010-0000-0000-000002000000}" name="PARTICULARS" dataDxfId="9"/>
    <tableColumn id="3" xr3:uid="{00000000-0010-0000-0000-000003000000}" name="EARNED" dataDxfId="8"/>
    <tableColumn id="4" xr3:uid="{00000000-0010-0000-0000-000004000000}" name="Absence Undertime W/ Pay" dataDxfId="7"/>
    <tableColumn id="5" xr3:uid="{00000000-0010-0000-0000-000005000000}" name="BALANCE" dataDxfId="6">
      <calculatedColumnFormula>SUM(Table1[EARNED])-SUM(Table1[Absence Undertime W/ Pay])+CONVERTION!$A$3</calculatedColumnFormula>
    </tableColumn>
    <tableColumn id="6" xr3:uid="{00000000-0010-0000-0000-000006000000}" name="Absence Undertime W/O Pay" dataDxfId="5"/>
    <tableColumn id="7" xr3:uid="{00000000-0010-0000-0000-000007000000}" name="EARNED " dataDxfId="4">
      <calculatedColumnFormula>IF(ISBLANK(Table1[[#This Row],[EARNED]]),"",Table1[[#This Row],[EARNED]])</calculatedColumnFormula>
    </tableColumn>
    <tableColumn id="8" xr3:uid="{00000000-0010-0000-0000-000008000000}" name="Absence Undertime  W/ Pay" dataDxfId="3"/>
    <tableColumn id="9" xr3:uid="{00000000-0010-0000-0000-000009000000}" name="BALANCE " dataDxfId="2">
      <calculatedColumnFormula>SUM(Table1[[EARNED ]])-SUM(Table1[Absence Undertime  W/ Pay])+CONVERTION!$B$3</calculatedColumnFormula>
    </tableColumn>
    <tableColumn id="10" xr3:uid="{00000000-0010-0000-0000-00000A000000}" name="Absence Undertime  W/O Pay" dataDxfId="1"/>
    <tableColumn id="11" xr3:uid="{00000000-0010-0000-00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134"/>
  <sheetViews>
    <sheetView tabSelected="1" zoomScaleNormal="100" workbookViewId="0">
      <pane ySplit="3696" topLeftCell="A85" activePane="bottomLeft"/>
      <selection activeCell="B2" sqref="B2:C2"/>
      <selection pane="bottomLeft" activeCell="C96" sqref="C96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">
        <v>42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3">
      <c r="A3" s="18" t="s">
        <v>15</v>
      </c>
      <c r="B3" s="51"/>
      <c r="C3" s="51"/>
      <c r="D3" s="22" t="s">
        <v>13</v>
      </c>
      <c r="F3" s="57"/>
      <c r="G3" s="52"/>
      <c r="H3" s="26" t="s">
        <v>11</v>
      </c>
      <c r="I3" s="26"/>
      <c r="J3" s="54"/>
      <c r="K3" s="55"/>
    </row>
    <row r="4" spans="1:11" ht="14.4" customHeight="1" x14ac:dyDescent="0.3">
      <c r="A4" s="18" t="s">
        <v>16</v>
      </c>
      <c r="B4" s="51" t="s">
        <v>43</v>
      </c>
      <c r="C4" s="51"/>
      <c r="D4" s="22" t="s">
        <v>12</v>
      </c>
      <c r="F4" s="52" t="s">
        <v>44</v>
      </c>
      <c r="G4" s="52"/>
      <c r="H4" s="26" t="s">
        <v>17</v>
      </c>
      <c r="I4" s="26"/>
      <c r="J4" s="52"/>
      <c r="K4" s="53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48.804000000000002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60.971000000000004</v>
      </c>
      <c r="J9" s="11"/>
      <c r="K9" s="20"/>
    </row>
    <row r="10" spans="1:11" x14ac:dyDescent="0.3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43101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3">
      <c r="A12" s="40">
        <v>43132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v>43160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0">
        <v>43191</v>
      </c>
      <c r="B14" s="20" t="s">
        <v>46</v>
      </c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>
        <v>2</v>
      </c>
      <c r="I14" s="9"/>
      <c r="J14" s="11"/>
      <c r="K14" s="20" t="s">
        <v>47</v>
      </c>
    </row>
    <row r="15" spans="1:11" x14ac:dyDescent="0.3">
      <c r="A15" s="40">
        <v>43221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3">
      <c r="A16" s="40">
        <v>43252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3">
      <c r="A17" s="40">
        <v>43282</v>
      </c>
      <c r="B17" s="20" t="s">
        <v>48</v>
      </c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49">
        <v>43291</v>
      </c>
    </row>
    <row r="18" spans="1:11" x14ac:dyDescent="0.3">
      <c r="A18" s="40"/>
      <c r="B18" s="20" t="s">
        <v>46</v>
      </c>
      <c r="C18" s="13"/>
      <c r="D18" s="39"/>
      <c r="E18" s="9"/>
      <c r="F18" s="20"/>
      <c r="G18" s="13" t="str">
        <f>IF(ISBLANK(Table1[[#This Row],[EARNED]]),"",Table1[[#This Row],[EARNED]])</f>
        <v/>
      </c>
      <c r="H18" s="39">
        <v>2</v>
      </c>
      <c r="I18" s="9"/>
      <c r="J18" s="11"/>
      <c r="K18" s="49" t="s">
        <v>49</v>
      </c>
    </row>
    <row r="19" spans="1:11" x14ac:dyDescent="0.3">
      <c r="A19" s="40">
        <v>43313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0">
        <v>43344</v>
      </c>
      <c r="B20" s="20" t="s">
        <v>50</v>
      </c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 t="s">
        <v>51</v>
      </c>
    </row>
    <row r="21" spans="1:11" x14ac:dyDescent="0.3">
      <c r="A21" s="40"/>
      <c r="B21" s="20" t="s">
        <v>46</v>
      </c>
      <c r="C21" s="13"/>
      <c r="D21" s="39"/>
      <c r="E21" s="9"/>
      <c r="F21" s="20"/>
      <c r="G21" s="13" t="str">
        <f>IF(ISBLANK(Table1[[#This Row],[EARNED]]),"",Table1[[#This Row],[EARNED]])</f>
        <v/>
      </c>
      <c r="H21" s="39">
        <v>2</v>
      </c>
      <c r="I21" s="9"/>
      <c r="J21" s="11"/>
      <c r="K21" s="20" t="s">
        <v>52</v>
      </c>
    </row>
    <row r="22" spans="1:11" x14ac:dyDescent="0.3">
      <c r="A22" s="40">
        <v>43374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3">
      <c r="A23" s="40">
        <v>43405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3">
      <c r="A24" s="40">
        <v>43435</v>
      </c>
      <c r="B24" s="20" t="s">
        <v>53</v>
      </c>
      <c r="C24" s="13">
        <v>1.25</v>
      </c>
      <c r="D24" s="39">
        <v>5</v>
      </c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3">
      <c r="A25" s="48" t="s">
        <v>54</v>
      </c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3">
      <c r="A26" s="40">
        <v>43466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3">
      <c r="A27" s="40">
        <v>43497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3">
      <c r="A28" s="40">
        <v>43525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3">
      <c r="A29" s="40">
        <v>43556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3">
      <c r="A30" s="40">
        <v>43586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3">
      <c r="A31" s="40">
        <v>43617</v>
      </c>
      <c r="B31" s="20" t="s">
        <v>55</v>
      </c>
      <c r="C31" s="13">
        <v>1.25</v>
      </c>
      <c r="D31" s="39">
        <v>1</v>
      </c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49">
        <v>43634</v>
      </c>
    </row>
    <row r="32" spans="1:11" x14ac:dyDescent="0.3">
      <c r="A32" s="40">
        <v>43647</v>
      </c>
      <c r="B32" s="20" t="s">
        <v>56</v>
      </c>
      <c r="C32" s="13">
        <v>1.25</v>
      </c>
      <c r="D32" s="39">
        <v>2</v>
      </c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 t="s">
        <v>57</v>
      </c>
    </row>
    <row r="33" spans="1:11" x14ac:dyDescent="0.3">
      <c r="A33" s="40">
        <v>43678</v>
      </c>
      <c r="B33" s="20" t="s">
        <v>48</v>
      </c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49">
        <v>43690</v>
      </c>
    </row>
    <row r="34" spans="1:11" x14ac:dyDescent="0.3">
      <c r="A34" s="40">
        <v>43709</v>
      </c>
      <c r="B34" s="20" t="s">
        <v>58</v>
      </c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49">
        <v>43710</v>
      </c>
    </row>
    <row r="35" spans="1:11" x14ac:dyDescent="0.3">
      <c r="A35" s="40">
        <v>43739</v>
      </c>
      <c r="B35" s="20" t="s">
        <v>58</v>
      </c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>
        <v>1</v>
      </c>
      <c r="I35" s="9"/>
      <c r="J35" s="11"/>
      <c r="K35" s="49">
        <v>43744</v>
      </c>
    </row>
    <row r="36" spans="1:11" x14ac:dyDescent="0.3">
      <c r="A36" s="40"/>
      <c r="B36" s="20" t="s">
        <v>48</v>
      </c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49">
        <v>43763</v>
      </c>
    </row>
    <row r="37" spans="1:11" x14ac:dyDescent="0.3">
      <c r="A37" s="40"/>
      <c r="B37" s="20" t="s">
        <v>55</v>
      </c>
      <c r="C37" s="13"/>
      <c r="D37" s="39">
        <v>1</v>
      </c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49">
        <v>43764</v>
      </c>
    </row>
    <row r="38" spans="1:11" x14ac:dyDescent="0.3">
      <c r="A38" s="40">
        <v>43770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3">
      <c r="A39" s="40">
        <v>43800</v>
      </c>
      <c r="B39" s="20" t="s">
        <v>55</v>
      </c>
      <c r="C39" s="13">
        <v>1.25</v>
      </c>
      <c r="D39" s="39">
        <v>1</v>
      </c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49">
        <v>43822</v>
      </c>
    </row>
    <row r="40" spans="1:11" x14ac:dyDescent="0.3">
      <c r="A40" s="40"/>
      <c r="B40" s="20" t="s">
        <v>58</v>
      </c>
      <c r="C40" s="13"/>
      <c r="D40" s="39"/>
      <c r="E40" s="9"/>
      <c r="F40" s="20"/>
      <c r="G40" s="13" t="str">
        <f>IF(ISBLANK(Table1[[#This Row],[EARNED]]),"",Table1[[#This Row],[EARNED]])</f>
        <v/>
      </c>
      <c r="H40" s="39">
        <v>1</v>
      </c>
      <c r="I40" s="9"/>
      <c r="J40" s="11"/>
      <c r="K40" s="49">
        <v>43830</v>
      </c>
    </row>
    <row r="41" spans="1:11" x14ac:dyDescent="0.3">
      <c r="A41" s="40"/>
      <c r="B41" s="20" t="s">
        <v>59</v>
      </c>
      <c r="C41" s="13"/>
      <c r="D41" s="39">
        <v>1</v>
      </c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3">
      <c r="A42" s="48" t="s">
        <v>60</v>
      </c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3">
      <c r="A43" s="40">
        <v>43831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3">
      <c r="A44" s="40">
        <v>43862</v>
      </c>
      <c r="B44" s="20" t="s">
        <v>61</v>
      </c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 t="s">
        <v>62</v>
      </c>
    </row>
    <row r="45" spans="1:11" x14ac:dyDescent="0.3">
      <c r="A45" s="40"/>
      <c r="B45" s="20" t="s">
        <v>61</v>
      </c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49">
        <v>43859</v>
      </c>
    </row>
    <row r="46" spans="1:11" x14ac:dyDescent="0.3">
      <c r="A46" s="40"/>
      <c r="B46" s="20" t="s">
        <v>61</v>
      </c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 t="s">
        <v>63</v>
      </c>
    </row>
    <row r="47" spans="1:11" x14ac:dyDescent="0.3">
      <c r="A47" s="40">
        <v>43891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3">
      <c r="A48" s="40">
        <v>43922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3">
      <c r="A49" s="40">
        <v>43952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3">
      <c r="A50" s="40">
        <v>43983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3">
      <c r="A51" s="40">
        <v>44013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3">
      <c r="A52" s="40">
        <v>44044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3">
      <c r="A53" s="40">
        <v>44075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3">
      <c r="A54" s="40">
        <v>44105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3">
      <c r="A55" s="40">
        <v>44136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3">
      <c r="A56" s="40">
        <v>44166</v>
      </c>
      <c r="B56" s="20" t="s">
        <v>53</v>
      </c>
      <c r="C56" s="13">
        <v>1.25</v>
      </c>
      <c r="D56" s="39">
        <v>5</v>
      </c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 t="s">
        <v>64</v>
      </c>
    </row>
    <row r="57" spans="1:11" x14ac:dyDescent="0.3">
      <c r="A57" s="40"/>
      <c r="B57" s="20" t="s">
        <v>58</v>
      </c>
      <c r="C57" s="13"/>
      <c r="D57" s="39"/>
      <c r="E57" s="9"/>
      <c r="F57" s="20"/>
      <c r="G57" s="13" t="str">
        <f>IF(ISBLANK(Table1[[#This Row],[EARNED]]),"",Table1[[#This Row],[EARNED]])</f>
        <v/>
      </c>
      <c r="H57" s="39">
        <v>1</v>
      </c>
      <c r="I57" s="9"/>
      <c r="J57" s="11"/>
      <c r="K57" s="49">
        <v>44183</v>
      </c>
    </row>
    <row r="58" spans="1:11" x14ac:dyDescent="0.3">
      <c r="A58" s="40"/>
      <c r="B58" s="20" t="s">
        <v>58</v>
      </c>
      <c r="C58" s="13"/>
      <c r="D58" s="39"/>
      <c r="E58" s="9"/>
      <c r="F58" s="20"/>
      <c r="G58" s="13" t="str">
        <f>IF(ISBLANK(Table1[[#This Row],[EARNED]]),"",Table1[[#This Row],[EARNED]])</f>
        <v/>
      </c>
      <c r="H58" s="39">
        <v>1</v>
      </c>
      <c r="I58" s="9"/>
      <c r="J58" s="11"/>
      <c r="K58" s="49">
        <v>44175</v>
      </c>
    </row>
    <row r="59" spans="1:11" x14ac:dyDescent="0.3">
      <c r="A59" s="48" t="s">
        <v>65</v>
      </c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3">
      <c r="A60" s="40">
        <v>44197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3">
      <c r="A61" s="40">
        <v>44228</v>
      </c>
      <c r="B61" s="20" t="s">
        <v>58</v>
      </c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49">
        <v>44240</v>
      </c>
    </row>
    <row r="62" spans="1:11" x14ac:dyDescent="0.3">
      <c r="A62" s="40"/>
      <c r="B62" s="20" t="s">
        <v>58</v>
      </c>
      <c r="C62" s="13"/>
      <c r="D62" s="39"/>
      <c r="E62" s="9"/>
      <c r="F62" s="20"/>
      <c r="G62" s="13" t="str">
        <f>IF(ISBLANK(Table1[[#This Row],[EARNED]]),"",Table1[[#This Row],[EARNED]])</f>
        <v/>
      </c>
      <c r="H62" s="39">
        <v>1</v>
      </c>
      <c r="I62" s="9"/>
      <c r="J62" s="11"/>
      <c r="K62" s="49">
        <v>44226</v>
      </c>
    </row>
    <row r="63" spans="1:11" x14ac:dyDescent="0.3">
      <c r="A63" s="40"/>
      <c r="B63" s="20" t="s">
        <v>46</v>
      </c>
      <c r="C63" s="13"/>
      <c r="D63" s="39"/>
      <c r="E63" s="9"/>
      <c r="F63" s="20"/>
      <c r="G63" s="13" t="str">
        <f>IF(ISBLANK(Table1[[#This Row],[EARNED]]),"",Table1[[#This Row],[EARNED]])</f>
        <v/>
      </c>
      <c r="H63" s="39">
        <v>2</v>
      </c>
      <c r="I63" s="9"/>
      <c r="J63" s="11"/>
      <c r="K63" s="20" t="s">
        <v>66</v>
      </c>
    </row>
    <row r="64" spans="1:11" x14ac:dyDescent="0.3">
      <c r="A64" s="40">
        <v>44256</v>
      </c>
      <c r="B64" s="20" t="s">
        <v>50</v>
      </c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 t="s">
        <v>67</v>
      </c>
    </row>
    <row r="65" spans="1:11" x14ac:dyDescent="0.3">
      <c r="A65" s="40">
        <v>44287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3">
      <c r="A66" s="40">
        <v>44317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3">
      <c r="A67" s="40">
        <v>44348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3">
      <c r="A68" s="40">
        <v>44378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3">
      <c r="A69" s="40">
        <v>44409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3">
      <c r="A70" s="40">
        <v>44440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3">
      <c r="A71" s="40">
        <v>44470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3">
      <c r="A72" s="40">
        <v>44501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3">
      <c r="A73" s="40">
        <v>44531</v>
      </c>
      <c r="B73" s="20" t="s">
        <v>68</v>
      </c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 t="s">
        <v>69</v>
      </c>
    </row>
    <row r="74" spans="1:11" x14ac:dyDescent="0.3">
      <c r="A74" s="40"/>
      <c r="B74" s="20" t="s">
        <v>48</v>
      </c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 t="s">
        <v>70</v>
      </c>
    </row>
    <row r="75" spans="1:11" x14ac:dyDescent="0.3">
      <c r="A75" s="40"/>
      <c r="B75" s="20" t="s">
        <v>71</v>
      </c>
      <c r="C75" s="13"/>
      <c r="D75" s="39">
        <v>5</v>
      </c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 t="s">
        <v>72</v>
      </c>
    </row>
    <row r="76" spans="1:11" x14ac:dyDescent="0.3">
      <c r="A76" s="48" t="s">
        <v>73</v>
      </c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>
        <v>44562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3">
      <c r="A78" s="40">
        <v>44593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3">
      <c r="A79" s="40">
        <v>44621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3">
      <c r="A80" s="40">
        <v>44652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3">
      <c r="A81" s="40">
        <v>44682</v>
      </c>
      <c r="B81" s="20"/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3">
      <c r="A82" s="40">
        <v>44713</v>
      </c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3">
      <c r="A83" s="40">
        <v>44743</v>
      </c>
      <c r="B83" s="20"/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3">
      <c r="A84" s="40">
        <v>44774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3">
      <c r="A85" s="40">
        <v>44805</v>
      </c>
      <c r="B85" s="20" t="s">
        <v>58</v>
      </c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>
        <v>1</v>
      </c>
      <c r="I85" s="9"/>
      <c r="J85" s="11"/>
      <c r="K85" s="49">
        <v>44814</v>
      </c>
    </row>
    <row r="86" spans="1:11" x14ac:dyDescent="0.3">
      <c r="A86" s="40">
        <v>44835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3">
      <c r="A87" s="40">
        <v>44866</v>
      </c>
      <c r="B87" s="20"/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3">
      <c r="A88" s="40">
        <v>44896</v>
      </c>
      <c r="B88" s="20" t="s">
        <v>48</v>
      </c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49">
        <v>44918</v>
      </c>
    </row>
    <row r="89" spans="1:11" x14ac:dyDescent="0.3">
      <c r="A89" s="40"/>
      <c r="B89" s="20" t="s">
        <v>75</v>
      </c>
      <c r="C89" s="13"/>
      <c r="D89" s="39">
        <v>4</v>
      </c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49" t="s">
        <v>76</v>
      </c>
    </row>
    <row r="90" spans="1:11" x14ac:dyDescent="0.3">
      <c r="A90" s="40"/>
      <c r="B90" s="20" t="s">
        <v>59</v>
      </c>
      <c r="C90" s="13"/>
      <c r="D90" s="39">
        <v>1</v>
      </c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49"/>
    </row>
    <row r="91" spans="1:11" x14ac:dyDescent="0.3">
      <c r="A91" s="48" t="s">
        <v>74</v>
      </c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>
        <v>44927</v>
      </c>
      <c r="B92" s="20" t="s">
        <v>53</v>
      </c>
      <c r="C92" s="13">
        <v>1.25</v>
      </c>
      <c r="D92" s="39">
        <v>5</v>
      </c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 t="s">
        <v>77</v>
      </c>
    </row>
    <row r="93" spans="1:11" x14ac:dyDescent="0.3">
      <c r="A93" s="40"/>
      <c r="B93" s="20" t="s">
        <v>58</v>
      </c>
      <c r="C93" s="13"/>
      <c r="D93" s="39"/>
      <c r="E93" s="9"/>
      <c r="F93" s="20"/>
      <c r="G93" s="13" t="str">
        <f>IF(ISBLANK(Table1[[#This Row],[EARNED]]),"",Table1[[#This Row],[EARNED]])</f>
        <v/>
      </c>
      <c r="H93" s="39">
        <v>1</v>
      </c>
      <c r="I93" s="9"/>
      <c r="J93" s="11"/>
      <c r="K93" s="20"/>
    </row>
    <row r="94" spans="1:11" x14ac:dyDescent="0.3">
      <c r="A94" s="40">
        <v>44958</v>
      </c>
      <c r="B94" s="20" t="s">
        <v>71</v>
      </c>
      <c r="C94" s="13">
        <v>1.25</v>
      </c>
      <c r="D94" s="39">
        <v>5</v>
      </c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 t="s">
        <v>78</v>
      </c>
    </row>
    <row r="95" spans="1:11" x14ac:dyDescent="0.3">
      <c r="A95" s="40"/>
      <c r="B95" s="20" t="s">
        <v>58</v>
      </c>
      <c r="C95" s="13"/>
      <c r="D95" s="39"/>
      <c r="E95" s="9"/>
      <c r="F95" s="20"/>
      <c r="G95" s="13" t="str">
        <f>IF(ISBLANK(Table1[[#This Row],[EARNED]]),"",Table1[[#This Row],[EARNED]])</f>
        <v/>
      </c>
      <c r="H95" s="39">
        <v>1</v>
      </c>
      <c r="I95" s="9"/>
      <c r="J95" s="11"/>
      <c r="K95" s="49">
        <v>44977</v>
      </c>
    </row>
    <row r="96" spans="1:11" x14ac:dyDescent="0.3">
      <c r="A96" s="40"/>
      <c r="B96" s="20" t="s">
        <v>58</v>
      </c>
      <c r="C96" s="13"/>
      <c r="D96" s="39"/>
      <c r="E96" s="9"/>
      <c r="F96" s="20"/>
      <c r="G96" s="13" t="str">
        <f>IF(ISBLANK(Table1[[#This Row],[EARNED]]),"",Table1[[#This Row],[EARNED]])</f>
        <v/>
      </c>
      <c r="H96" s="39">
        <v>1</v>
      </c>
      <c r="I96" s="9"/>
      <c r="J96" s="11"/>
      <c r="K96" s="49">
        <v>44970</v>
      </c>
    </row>
    <row r="97" spans="1:11" x14ac:dyDescent="0.3">
      <c r="A97" s="40">
        <v>44986</v>
      </c>
      <c r="B97" s="20" t="s">
        <v>46</v>
      </c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>
        <v>2</v>
      </c>
      <c r="I97" s="9"/>
      <c r="J97" s="11"/>
      <c r="K97" s="20" t="s">
        <v>79</v>
      </c>
    </row>
    <row r="98" spans="1:11" x14ac:dyDescent="0.3">
      <c r="A98" s="40"/>
      <c r="B98" s="20" t="s">
        <v>46</v>
      </c>
      <c r="C98" s="13"/>
      <c r="D98" s="39"/>
      <c r="E98" s="9"/>
      <c r="F98" s="20"/>
      <c r="G98" s="13" t="str">
        <f>IF(ISBLANK(Table1[[#This Row],[EARNED]]),"",Table1[[#This Row],[EARNED]])</f>
        <v/>
      </c>
      <c r="H98" s="39">
        <v>2</v>
      </c>
      <c r="I98" s="9"/>
      <c r="J98" s="11"/>
      <c r="K98" s="20" t="s">
        <v>80</v>
      </c>
    </row>
    <row r="99" spans="1:11" x14ac:dyDescent="0.3">
      <c r="A99" s="40">
        <v>45017</v>
      </c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>
        <v>45047</v>
      </c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>
        <v>45078</v>
      </c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>
        <v>45108</v>
      </c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>
        <v>45139</v>
      </c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>
        <v>45170</v>
      </c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>
        <v>45200</v>
      </c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>
        <v>45231</v>
      </c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>
        <v>45261</v>
      </c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>
        <v>45292</v>
      </c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>
        <v>45323</v>
      </c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>
        <v>45352</v>
      </c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>
        <v>45383</v>
      </c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>
        <v>45413</v>
      </c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>
        <v>45444</v>
      </c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>
        <v>45474</v>
      </c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>
        <v>45505</v>
      </c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>
        <v>45536</v>
      </c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>
        <v>45566</v>
      </c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>
        <v>45597</v>
      </c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>
        <v>45627</v>
      </c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>
        <v>45658</v>
      </c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>
        <v>45689</v>
      </c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>
        <v>45717</v>
      </c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>
        <v>45748</v>
      </c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>
        <v>45778</v>
      </c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3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3">
      <c r="A133" s="40"/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3">
      <c r="A134" s="41"/>
      <c r="B134" s="15"/>
      <c r="C134" s="42"/>
      <c r="D134" s="43"/>
      <c r="E134" s="9"/>
      <c r="F134" s="15"/>
      <c r="G134" s="42" t="str">
        <f>IF(ISBLANK(Table1[[#This Row],[EARNED]]),"",Table1[[#This Row],[EARNED]])</f>
        <v/>
      </c>
      <c r="H134" s="43"/>
      <c r="I134" s="9"/>
      <c r="J134" s="12"/>
      <c r="K134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67"/>
  <sheetViews>
    <sheetView workbookViewId="0">
      <selection activeCell="B5" sqref="B5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>
        <v>6.0540000000000003</v>
      </c>
      <c r="B3" s="11">
        <v>3.2210000000000001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2022-11-10T05:36:14Z</cp:lastPrinted>
  <dcterms:created xsi:type="dcterms:W3CDTF">2022-10-17T03:06:03Z</dcterms:created>
  <dcterms:modified xsi:type="dcterms:W3CDTF">2023-04-26T02:56:01Z</dcterms:modified>
</cp:coreProperties>
</file>