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58AB8203-801C-4E90-A2A5-606E5ED81AD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66" i="1"/>
  <c r="G46" i="1"/>
  <c r="G49" i="1"/>
  <c r="G44" i="1"/>
  <c r="G40" i="1"/>
  <c r="G54" i="1" l="1"/>
  <c r="G50" i="1"/>
  <c r="G51" i="1"/>
  <c r="G47" i="1"/>
  <c r="G34" i="1"/>
  <c r="G31" i="1"/>
  <c r="G25" i="1"/>
  <c r="G17" i="1"/>
  <c r="E145" i="1"/>
  <c r="G145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5" i="1"/>
  <c r="G16" i="1"/>
  <c r="J4" i="3"/>
  <c r="E9" i="1"/>
  <c r="G9" i="1"/>
  <c r="I145" i="1" l="1"/>
  <c r="K3" i="3"/>
  <c r="L3" i="3" s="1"/>
  <c r="I9" i="1"/>
</calcChain>
</file>

<file path=xl/sharedStrings.xml><?xml version="1.0" encoding="utf-8"?>
<sst xmlns="http://schemas.openxmlformats.org/spreadsheetml/2006/main" count="86" uniqueCount="61">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</sst>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45"/>
  <sheetViews>
    <sheetView tabSelected="1" zoomScaleNormal="100" workbookViewId="0">
      <pane ySplit="3576" topLeftCell="A58" activePane="bottomLeft"/>
      <selection activeCell="B3" sqref="B3:C3"/>
      <selection pane="bottomLeft" activeCell="B71" sqref="B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53.25</v>
      </c>
      <c r="J9" s="11"/>
      <c r="K9" s="20"/>
    </row>
    <row r="10" spans="1:11" x14ac:dyDescent="0.3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3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3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3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3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3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3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3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3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3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3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3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3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3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3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3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3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3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44713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44743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44774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44805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3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3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3">
      <c r="A66" s="50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44927</v>
      </c>
      <c r="B67" s="20" t="s">
        <v>52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44952</v>
      </c>
    </row>
    <row r="68" spans="1:11" x14ac:dyDescent="0.3">
      <c r="A68" s="40">
        <v>44958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44963</v>
      </c>
    </row>
    <row r="69" spans="1:11" x14ac:dyDescent="0.3">
      <c r="A69" s="40">
        <v>44986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45017</v>
      </c>
      <c r="B70" s="20" t="s">
        <v>52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8">
        <v>45041</v>
      </c>
    </row>
    <row r="71" spans="1:11" x14ac:dyDescent="0.3">
      <c r="A71" s="40">
        <v>45047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45078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45108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45139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45170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45200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45231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45261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45292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45323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45352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45383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45413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45444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45474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45505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45536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45566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45597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45627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45658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45689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45717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45748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45778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45809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45839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45870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45901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45931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45962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45992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46023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46054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46082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46113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46143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46174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46204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46235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46266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46296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46327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46357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46388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46419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46447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46478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46508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46539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46569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46600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46631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46661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46692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46722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46753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46784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  <row r="145" spans="1:11" x14ac:dyDescent="0.3">
      <c r="A145" s="41"/>
      <c r="B145" s="15"/>
      <c r="C145" s="42"/>
      <c r="D145" s="43"/>
      <c r="E145" s="49">
        <f>SUM(Table1[EARNED])-SUM(Table1[Absence Undertime W/ Pay])+CONVERTION!$A$3</f>
        <v>37.25</v>
      </c>
      <c r="F145" s="15"/>
      <c r="G145" s="42" t="str">
        <f>IF(ISBLANK(Table1[[#This Row],[EARNED]]),"",Table1[[#This Row],[EARNED]])</f>
        <v/>
      </c>
      <c r="H145" s="43"/>
      <c r="I145" s="49">
        <f>SUM(Table1[[EARNED ]])-SUM(Table1[Absence Undertime  W/ Pay])+CONVERTION!$B$3</f>
        <v>53.25</v>
      </c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2023-04-26T06:32:06Z</dcterms:modified>
</cp:coreProperties>
</file>