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96BFAF9B-0B49-452C-97A6-A8F5879D1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5" i="1" l="1"/>
  <c r="G267" i="1"/>
  <c r="G268" i="1"/>
  <c r="G269" i="1"/>
  <c r="G270" i="1"/>
  <c r="G271" i="1"/>
  <c r="G272" i="1"/>
  <c r="G273" i="1"/>
  <c r="G274" i="1"/>
  <c r="G275" i="1"/>
  <c r="G276" i="1"/>
  <c r="G277" i="1"/>
  <c r="G278" i="1"/>
  <c r="A269" i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A256" i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A243" i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A230" i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A217" i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A204" i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A178" i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A165" i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A152" i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A139" i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A113" i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G70" i="1"/>
  <c r="G71" i="1"/>
  <c r="G72" i="1"/>
  <c r="G73" i="1"/>
  <c r="G74" i="1"/>
  <c r="G75" i="1"/>
  <c r="G76" i="1"/>
  <c r="G77" i="1"/>
  <c r="G78" i="1"/>
  <c r="G79" i="1"/>
  <c r="G80" i="1"/>
  <c r="G83" i="1"/>
  <c r="G84" i="1"/>
  <c r="A72" i="1"/>
  <c r="A73" i="1" s="1"/>
  <c r="A74" i="1" s="1"/>
  <c r="A75" i="1" s="1"/>
  <c r="A76" i="1" s="1"/>
  <c r="A77" i="1" s="1"/>
  <c r="A78" i="1" s="1"/>
  <c r="A79" i="1" s="1"/>
  <c r="A80" i="1" s="1"/>
  <c r="A83" i="1" s="1"/>
  <c r="A84" i="1" s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G26" i="1"/>
  <c r="G27" i="1"/>
  <c r="G28" i="1"/>
  <c r="G29" i="1"/>
  <c r="G30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G18" i="1"/>
  <c r="G19" i="1"/>
  <c r="G20" i="1"/>
  <c r="G21" i="1"/>
  <c r="G22" i="1"/>
  <c r="G23" i="1"/>
  <c r="G24" i="1"/>
  <c r="G25" i="1"/>
  <c r="G279" i="1"/>
  <c r="G280" i="1"/>
  <c r="G281" i="1"/>
  <c r="G13" i="1"/>
  <c r="G14" i="1"/>
  <c r="G15" i="1"/>
  <c r="G16" i="1"/>
  <c r="G17" i="1"/>
  <c r="A13" i="1"/>
  <c r="A14" i="1" s="1"/>
  <c r="A15" i="1" s="1"/>
  <c r="A16" i="1" s="1"/>
  <c r="A17" i="1" s="1"/>
  <c r="G3" i="3" l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12" i="1"/>
  <c r="G282" i="1"/>
  <c r="G283" i="1"/>
  <c r="G284" i="1"/>
  <c r="G285" i="1"/>
  <c r="G28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<sst xmlns="http://schemas.openxmlformats.org/spreadsheetml/2006/main" count="131" uniqueCount="100">
  <si>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</si>
  <si>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</si>
  <si>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</si>
  <si>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</si>
  <si>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</si>
  <si>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</si>
  <si>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</si>
  <si>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</si>
  <si>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</si>
  <si>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</si>
  <si>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</si>
  <si>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</si>
  <si>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</si>
  <si>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</si>
  <si>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</si>
  <si>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</si>
  <si>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</si>
  <si>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</si>
  <si>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</si>
  <si>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</si>
  <si>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</si>
  <si>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</si>
  <si>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</si>
  <si>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</si>
  <si>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</si>
  <si>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</si>
  <si>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</si>
  <si>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</si>
  <si>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</si>
  <si>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</si>
  <si>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</si>
  <si>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</si>
  <si>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</si>
  <si>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</si>
  <si>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</si>
  <si>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</si>
  <si>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</si>
  <si>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</si>
  <si>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</si>
  <si>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</si>
  <si>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</si>
  <si>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</si>
  <si>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ALEGRE, JUSTINIANO</t>
  </si>
  <si>
    <t>PERMANENT</t>
  </si>
  <si>
    <t>2018</t>
  </si>
  <si>
    <t>2019</t>
  </si>
  <si>
    <t>SL(30-0-0)</t>
  </si>
  <si>
    <t>7/1-8/9/2019</t>
  </si>
  <si>
    <t>2020</t>
  </si>
  <si>
    <t>2021</t>
  </si>
  <si>
    <t>2022</t>
  </si>
  <si>
    <t>1999</t>
  </si>
  <si>
    <t>1997</t>
  </si>
  <si>
    <t>1998</t>
  </si>
  <si>
    <t>SL (3-0-0)</t>
  </si>
  <si>
    <t>6/8,9,10</t>
  </si>
  <si>
    <t>SL (2-0-0)</t>
  </si>
  <si>
    <t>10/23,24</t>
  </si>
  <si>
    <t>FL (5-0-0)</t>
  </si>
  <si>
    <t>11/30, DEC. 1</t>
  </si>
  <si>
    <t>2000</t>
  </si>
  <si>
    <t>VL (2-0-0)</t>
  </si>
  <si>
    <t>10/22,23</t>
  </si>
  <si>
    <t>FL (3-0-0)</t>
  </si>
  <si>
    <t>SL (4-0-0)</t>
  </si>
  <si>
    <t>8/20,21,25,26</t>
  </si>
  <si>
    <t>2001</t>
  </si>
  <si>
    <t>2002</t>
  </si>
  <si>
    <t>4/23,27,28</t>
  </si>
  <si>
    <t>VL (5-0-0)</t>
  </si>
  <si>
    <t>SEPT. 24-30</t>
  </si>
  <si>
    <t>SL (6-0-0)</t>
  </si>
  <si>
    <t>SEPT. 16-20</t>
  </si>
  <si>
    <t>VL (23-0-0)</t>
  </si>
  <si>
    <t>OCT. 1-31</t>
  </si>
  <si>
    <t>VL (15-0-0)</t>
  </si>
  <si>
    <t>NOV. 11-16</t>
  </si>
  <si>
    <t>2003</t>
  </si>
  <si>
    <t>2004</t>
  </si>
  <si>
    <t>5/4,5,6</t>
  </si>
  <si>
    <t>2005</t>
  </si>
  <si>
    <t>2006</t>
  </si>
  <si>
    <t>11/21-23, 28-29</t>
  </si>
  <si>
    <t>2007</t>
  </si>
  <si>
    <t>SL (1-0-0)</t>
  </si>
  <si>
    <t>6/1,4</t>
  </si>
  <si>
    <t>2008</t>
  </si>
  <si>
    <t>2009</t>
  </si>
  <si>
    <t>6/29-7/10</t>
  </si>
  <si>
    <t>2010</t>
  </si>
  <si>
    <t>2011</t>
  </si>
  <si>
    <t>2012</t>
  </si>
  <si>
    <t>2013</t>
  </si>
  <si>
    <t>2014</t>
  </si>
  <si>
    <t>2015</t>
  </si>
  <si>
    <t>2016</t>
  </si>
  <si>
    <t>2017</t>
  </si>
  <si>
    <t>MAR. 13-17</t>
  </si>
  <si>
    <t>2023</t>
  </si>
  <si>
    <t>FL(5-0-0)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</si>
</sst>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0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01"/>
  <sheetViews>
    <sheetView tabSelected="1" topLeftCell="A7" zoomScale="110" zoomScaleNormal="110" workbookViewId="0">
      <pane ySplit="1884" topLeftCell="A331" activePane="bottomLeft"/>
      <selection activeCell="J6" sqref="J6"/>
      <selection pane="bottomLeft" activeCell="D347" sqref="D34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248.875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328.875</v>
      </c>
      <c r="J9" s="11"/>
      <c r="K9" s="20"/>
    </row>
    <row r="10" spans="1:11" x14ac:dyDescent="0.3">
      <c r="A10" s="48" t="s">
        <v>52</v>
      </c>
      <c r="B10" s="49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3">
      <c r="A11" s="23">
        <v>35597</v>
      </c>
      <c r="B11" s="49"/>
      <c r="C11" s="13">
        <v>0.625</v>
      </c>
      <c r="D11" s="13"/>
      <c r="E11" s="13"/>
      <c r="F11" s="13"/>
      <c r="G11" s="13">
        <v>0.625</v>
      </c>
      <c r="H11" s="39"/>
      <c r="I11" s="13"/>
      <c r="J11" s="11"/>
      <c r="K11" s="20"/>
    </row>
    <row r="12" spans="1:11" x14ac:dyDescent="0.3">
      <c r="A12" s="23">
        <v>35612</v>
      </c>
      <c r="B12" s="49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35643</v>
      </c>
      <c r="B13" s="49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7" si="0">EDATE(A13,1)</f>
        <v>35674</v>
      </c>
      <c r="B14" s="49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3">
      <c r="A15" s="23">
        <f t="shared" si="0"/>
        <v>35704</v>
      </c>
      <c r="B15" s="49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3">
      <c r="A16" s="23">
        <f t="shared" si="0"/>
        <v>35735</v>
      </c>
      <c r="B16" s="49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3">
      <c r="A17" s="23">
        <f t="shared" si="0"/>
        <v>35765</v>
      </c>
      <c r="B17" s="49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48" t="s">
        <v>53</v>
      </c>
      <c r="B18" s="49"/>
      <c r="C18" s="13"/>
      <c r="D18" s="39"/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3">
      <c r="A19" s="23">
        <v>35796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3">
      <c r="A20" s="23">
        <f>EDATE(A19,1)</f>
        <v>35827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>
        <f>EDATE(A20,1)</f>
        <v>35855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3">
      <c r="A22" s="23">
        <f t="shared" ref="A22:A30" si="1">EDATE(A21,1)</f>
        <v>35886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3">
      <c r="A23" s="23">
        <f t="shared" si="1"/>
        <v>35916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si="1"/>
        <v>35947</v>
      </c>
      <c r="B24" s="20" t="s">
        <v>54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3</v>
      </c>
      <c r="I24" s="13"/>
      <c r="J24" s="11"/>
      <c r="K24" s="20" t="s">
        <v>55</v>
      </c>
    </row>
    <row r="25" spans="1:11" x14ac:dyDescent="0.3">
      <c r="A25" s="23">
        <f t="shared" si="1"/>
        <v>35977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>
        <f t="shared" si="1"/>
        <v>36008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23">
        <f t="shared" si="1"/>
        <v>36039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36069</v>
      </c>
      <c r="B28" s="20" t="s">
        <v>56</v>
      </c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>
        <v>2</v>
      </c>
      <c r="I28" s="13"/>
      <c r="J28" s="11"/>
      <c r="K28" s="20" t="s">
        <v>57</v>
      </c>
    </row>
    <row r="29" spans="1:11" x14ac:dyDescent="0.3">
      <c r="A29" s="23">
        <f t="shared" si="1"/>
        <v>36100</v>
      </c>
      <c r="B29" s="20" t="s">
        <v>56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2</v>
      </c>
      <c r="I29" s="13"/>
      <c r="J29" s="11"/>
      <c r="K29" s="20" t="s">
        <v>59</v>
      </c>
    </row>
    <row r="30" spans="1:11" x14ac:dyDescent="0.3">
      <c r="A30" s="23">
        <f t="shared" si="1"/>
        <v>36130</v>
      </c>
      <c r="B30" s="20" t="s">
        <v>58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48" t="s">
        <v>51</v>
      </c>
      <c r="B31" s="49"/>
      <c r="C31" s="13"/>
      <c r="D31" s="39"/>
      <c r="E31" s="13"/>
      <c r="F31" s="20"/>
      <c r="G31" s="13" t="str">
        <f>IF(ISBLANK(Table1[[#This Row],[EARNED]]),"",Table1[[#This Row],[EARNED]])</f>
        <v/>
      </c>
      <c r="H31" s="39"/>
      <c r="I31" s="13"/>
      <c r="J31" s="11"/>
      <c r="K31" s="20"/>
    </row>
    <row r="32" spans="1:11" x14ac:dyDescent="0.3">
      <c r="A32" s="23">
        <v>36161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3">
      <c r="A33" s="23">
        <f>EDATE(A32,1)</f>
        <v>36192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23">
        <f t="shared" ref="A34:A43" si="2">EDATE(A33,1)</f>
        <v>36220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3">
      <c r="A35" s="23">
        <f t="shared" si="2"/>
        <v>36251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3">
      <c r="A36" s="23">
        <f t="shared" si="2"/>
        <v>36281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f t="shared" si="2"/>
        <v>36312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 t="shared" si="2"/>
        <v>36342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3">
      <c r="A39" s="23">
        <f t="shared" si="2"/>
        <v>36373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si="2"/>
        <v>36404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2"/>
        <v>36434</v>
      </c>
      <c r="B41" s="20" t="s">
        <v>61</v>
      </c>
      <c r="C41" s="13">
        <v>1.25</v>
      </c>
      <c r="D41" s="39">
        <v>2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 t="s">
        <v>62</v>
      </c>
    </row>
    <row r="42" spans="1:11" x14ac:dyDescent="0.3">
      <c r="A42" s="23">
        <f t="shared" si="2"/>
        <v>36465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3">
      <c r="A43" s="23">
        <f t="shared" si="2"/>
        <v>36495</v>
      </c>
      <c r="B43" s="20" t="s">
        <v>63</v>
      </c>
      <c r="C43" s="13">
        <v>1.25</v>
      </c>
      <c r="D43" s="39">
        <v>3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48" t="s">
        <v>60</v>
      </c>
      <c r="B44" s="49"/>
      <c r="C44" s="13"/>
      <c r="D44" s="39"/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/>
    </row>
    <row r="45" spans="1:11" x14ac:dyDescent="0.3">
      <c r="A45" s="23">
        <v>36526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3">
      <c r="A46" s="23">
        <f>EDATE(A45,1)</f>
        <v>36557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3">
      <c r="A47" s="23">
        <f>EDATE(A46,1)</f>
        <v>36586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 t="shared" ref="A48:A55" si="3">EDATE(A47,1)</f>
        <v>36617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3">
      <c r="A49" s="23">
        <f t="shared" si="3"/>
        <v>36647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3">
      <c r="A50" s="23">
        <f t="shared" si="3"/>
        <v>36678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si="3"/>
        <v>36708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f>EDATE(A51,1)</f>
        <v>36739</v>
      </c>
      <c r="B52" s="20" t="s">
        <v>64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4</v>
      </c>
      <c r="I52" s="13"/>
      <c r="J52" s="11"/>
      <c r="K52" s="20" t="s">
        <v>65</v>
      </c>
    </row>
    <row r="53" spans="1:11" x14ac:dyDescent="0.3">
      <c r="A53" s="23">
        <f t="shared" si="3"/>
        <v>36770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 t="shared" si="3"/>
        <v>36800</v>
      </c>
      <c r="B54" s="20" t="s">
        <v>56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57</v>
      </c>
    </row>
    <row r="55" spans="1:11" x14ac:dyDescent="0.3">
      <c r="A55" s="23">
        <f t="shared" si="3"/>
        <v>36831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>EDATE(A55,1)</f>
        <v>36861</v>
      </c>
      <c r="B56" s="20" t="s">
        <v>58</v>
      </c>
      <c r="C56" s="13">
        <v>1.25</v>
      </c>
      <c r="D56" s="39">
        <v>5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48" t="s">
        <v>66</v>
      </c>
      <c r="B57" s="49"/>
      <c r="C57" s="13"/>
      <c r="D57" s="39"/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ht="15.6" x14ac:dyDescent="0.3">
      <c r="A58" s="23">
        <v>36892</v>
      </c>
      <c r="B58" s="5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ht="15.6" x14ac:dyDescent="0.3">
      <c r="A59" s="23">
        <f>EDATE(A58,1)</f>
        <v>36923</v>
      </c>
      <c r="B59" s="5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ht="15.6" x14ac:dyDescent="0.3">
      <c r="A60" s="23">
        <f t="shared" ref="A60:A69" si="4">EDATE(A59,1)</f>
        <v>36951</v>
      </c>
      <c r="B60" s="5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ht="15.6" x14ac:dyDescent="0.3">
      <c r="A61" s="23">
        <f t="shared" si="4"/>
        <v>36982</v>
      </c>
      <c r="B61" s="5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ht="15.6" x14ac:dyDescent="0.3">
      <c r="A62" s="23">
        <f t="shared" si="4"/>
        <v>37012</v>
      </c>
      <c r="B62" s="5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ht="15.6" x14ac:dyDescent="0.3">
      <c r="A63" s="23">
        <f t="shared" si="4"/>
        <v>37043</v>
      </c>
      <c r="B63" s="5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ht="15.6" x14ac:dyDescent="0.3">
      <c r="A64" s="23">
        <f t="shared" si="4"/>
        <v>37073</v>
      </c>
      <c r="B64" s="5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ht="15.6" x14ac:dyDescent="0.3">
      <c r="A65" s="23">
        <f t="shared" si="4"/>
        <v>37104</v>
      </c>
      <c r="B65" s="5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ht="15.6" x14ac:dyDescent="0.3">
      <c r="A66" s="23">
        <f t="shared" si="4"/>
        <v>37135</v>
      </c>
      <c r="B66" s="5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ht="15.6" x14ac:dyDescent="0.3">
      <c r="A67" s="23">
        <f t="shared" si="4"/>
        <v>37165</v>
      </c>
      <c r="B67" s="5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ht="15.6" x14ac:dyDescent="0.3">
      <c r="A68" s="23">
        <f t="shared" si="4"/>
        <v>37196</v>
      </c>
      <c r="B68" s="5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ht="15.6" x14ac:dyDescent="0.3">
      <c r="A69" s="23">
        <f t="shared" si="4"/>
        <v>37226</v>
      </c>
      <c r="B69" s="50" t="s">
        <v>58</v>
      </c>
      <c r="C69" s="13">
        <v>1.25</v>
      </c>
      <c r="D69" s="39">
        <v>5</v>
      </c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48" t="s">
        <v>67</v>
      </c>
      <c r="B70" s="49"/>
      <c r="C70" s="13"/>
      <c r="D70" s="39"/>
      <c r="E70" s="13"/>
      <c r="F70" s="20"/>
      <c r="G70" s="13" t="str">
        <f>IF(ISBLANK(Table1[[#This Row],[EARNED]]),"",Table1[[#This Row],[EARNED]])</f>
        <v/>
      </c>
      <c r="H70" s="39"/>
      <c r="I70" s="13"/>
      <c r="J70" s="11"/>
      <c r="K70" s="20"/>
    </row>
    <row r="71" spans="1:11" x14ac:dyDescent="0.3">
      <c r="A71" s="23">
        <v>37257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f>EDATE(A71,1)</f>
        <v>37288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3">
      <c r="A73" s="23">
        <f t="shared" ref="A73:A84" si="5">EDATE(A72,1)</f>
        <v>37316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3">
      <c r="A74" s="23">
        <f t="shared" si="5"/>
        <v>37347</v>
      </c>
      <c r="B74" s="20"/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3">
      <c r="A75" s="23">
        <f t="shared" si="5"/>
        <v>37377</v>
      </c>
      <c r="B75" s="20" t="s">
        <v>54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3</v>
      </c>
      <c r="I75" s="13"/>
      <c r="J75" s="11"/>
      <c r="K75" s="20" t="s">
        <v>68</v>
      </c>
    </row>
    <row r="76" spans="1:11" x14ac:dyDescent="0.3">
      <c r="A76" s="23">
        <f t="shared" si="5"/>
        <v>37408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 t="shared" si="5"/>
        <v>37438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si="5"/>
        <v>37469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3">
      <c r="A79" s="23">
        <f t="shared" si="5"/>
        <v>37500</v>
      </c>
      <c r="B79" s="20" t="s">
        <v>69</v>
      </c>
      <c r="C79" s="13">
        <v>1.25</v>
      </c>
      <c r="D79" s="39">
        <v>5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 t="s">
        <v>72</v>
      </c>
    </row>
    <row r="80" spans="1:11" x14ac:dyDescent="0.3">
      <c r="A80" s="23">
        <f t="shared" si="5"/>
        <v>37530</v>
      </c>
      <c r="B80" s="20" t="s">
        <v>71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6</v>
      </c>
      <c r="I80" s="13"/>
      <c r="J80" s="11"/>
      <c r="K80" s="20" t="s">
        <v>70</v>
      </c>
    </row>
    <row r="81" spans="1:11" x14ac:dyDescent="0.3">
      <c r="A81" s="23"/>
      <c r="B81" s="20" t="s">
        <v>73</v>
      </c>
      <c r="C81" s="13"/>
      <c r="D81" s="39">
        <v>23</v>
      </c>
      <c r="E81" s="13"/>
      <c r="F81" s="20"/>
      <c r="G81" s="13"/>
      <c r="H81" s="39"/>
      <c r="I81" s="13"/>
      <c r="J81" s="11"/>
      <c r="K81" s="20" t="s">
        <v>74</v>
      </c>
    </row>
    <row r="82" spans="1:11" x14ac:dyDescent="0.3">
      <c r="A82" s="23"/>
      <c r="B82" s="20" t="s">
        <v>75</v>
      </c>
      <c r="C82" s="13"/>
      <c r="D82" s="39">
        <v>15</v>
      </c>
      <c r="E82" s="13"/>
      <c r="F82" s="20"/>
      <c r="G82" s="13"/>
      <c r="H82" s="39"/>
      <c r="I82" s="13"/>
      <c r="J82" s="11"/>
      <c r="K82" s="20" t="s">
        <v>76</v>
      </c>
    </row>
    <row r="83" spans="1:11" x14ac:dyDescent="0.3">
      <c r="A83" s="23">
        <f>EDATE(A80,1)</f>
        <v>37561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5"/>
        <v>37591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48" t="s">
        <v>77</v>
      </c>
      <c r="B85" s="20"/>
      <c r="C85" s="13"/>
      <c r="D85" s="39"/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3">
      <c r="A86" s="23">
        <v>37622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3">
      <c r="A87" s="23">
        <f>EDATE(A86,1)</f>
        <v>37653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23">
        <f t="shared" ref="A88:A97" si="6">EDATE(A87,1)</f>
        <v>37681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3">
      <c r="A89" s="23">
        <f t="shared" si="6"/>
        <v>37712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 t="shared" si="6"/>
        <v>37742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3">
      <c r="A91" s="23">
        <f t="shared" si="6"/>
        <v>37773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3">
      <c r="A92" s="23">
        <f t="shared" si="6"/>
        <v>37803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 t="shared" si="6"/>
        <v>37834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 t="shared" si="6"/>
        <v>37865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 t="shared" si="6"/>
        <v>37895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3">
      <c r="A96" s="23">
        <f t="shared" si="6"/>
        <v>37926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3">
      <c r="A97" s="23">
        <f t="shared" si="6"/>
        <v>37956</v>
      </c>
      <c r="B97" s="20" t="s">
        <v>58</v>
      </c>
      <c r="C97" s="13">
        <v>1.25</v>
      </c>
      <c r="D97" s="39">
        <v>5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48" t="s">
        <v>78</v>
      </c>
      <c r="B98" s="49"/>
      <c r="C98" s="13"/>
      <c r="D98" s="39"/>
      <c r="E98" s="13"/>
      <c r="F98" s="20"/>
      <c r="G98" s="13" t="str">
        <f>IF(ISBLANK(Table1[[#This Row],[EARNED]]),"",Table1[[#This Row],[EARNED]])</f>
        <v/>
      </c>
      <c r="H98" s="39"/>
      <c r="I98" s="13"/>
      <c r="J98" s="11"/>
      <c r="K98" s="20"/>
    </row>
    <row r="99" spans="1:11" x14ac:dyDescent="0.3">
      <c r="A99" s="23">
        <v>37987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3">
      <c r="A100" s="23">
        <f>EDATE(A99,1)</f>
        <v>38018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>
        <f t="shared" ref="A101:A110" si="7">EDATE(A100,1)</f>
        <v>38047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3">
      <c r="A102" s="23">
        <f t="shared" si="7"/>
        <v>38078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3">
      <c r="A103" s="23">
        <f t="shared" si="7"/>
        <v>38108</v>
      </c>
      <c r="B103" s="20" t="s">
        <v>54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3</v>
      </c>
      <c r="I103" s="13"/>
      <c r="J103" s="11"/>
      <c r="K103" s="20" t="s">
        <v>79</v>
      </c>
    </row>
    <row r="104" spans="1:11" x14ac:dyDescent="0.3">
      <c r="A104" s="23">
        <f t="shared" si="7"/>
        <v>38139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3">
      <c r="A105" s="23">
        <f t="shared" si="7"/>
        <v>38169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3">
      <c r="A106" s="23">
        <f t="shared" si="7"/>
        <v>38200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3">
      <c r="A107" s="23">
        <f t="shared" si="7"/>
        <v>38231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si="7"/>
        <v>38261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7"/>
        <v>38292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3">
      <c r="A110" s="23">
        <f t="shared" si="7"/>
        <v>38322</v>
      </c>
      <c r="B110" s="20" t="s">
        <v>58</v>
      </c>
      <c r="C110" s="13">
        <v>1.25</v>
      </c>
      <c r="D110" s="39">
        <v>5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48" t="s">
        <v>80</v>
      </c>
      <c r="B111" s="49"/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/>
      <c r="I111" s="13"/>
      <c r="J111" s="11"/>
      <c r="K111" s="20"/>
    </row>
    <row r="112" spans="1:11" x14ac:dyDescent="0.3">
      <c r="A112" s="23">
        <v>38353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>
        <f>EDATE(A112,1)</f>
        <v>38384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3">
      <c r="A114" s="23">
        <f t="shared" ref="A114:A123" si="8">EDATE(A113,1)</f>
        <v>38412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3">
      <c r="A115" s="23">
        <f t="shared" si="8"/>
        <v>38443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3">
      <c r="A116" s="23">
        <f t="shared" si="8"/>
        <v>38473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3">
      <c r="A117" s="23">
        <f t="shared" si="8"/>
        <v>38504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f t="shared" si="8"/>
        <v>38534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f t="shared" si="8"/>
        <v>38565</v>
      </c>
      <c r="B119" s="20"/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>
        <f t="shared" si="8"/>
        <v>38596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3">
      <c r="A121" s="23">
        <f t="shared" si="8"/>
        <v>38626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 t="shared" si="8"/>
        <v>38657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23">
        <f t="shared" si="8"/>
        <v>38687</v>
      </c>
      <c r="B123" s="20" t="s">
        <v>58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48" t="s">
        <v>81</v>
      </c>
      <c r="B124" s="49"/>
      <c r="C124" s="13"/>
      <c r="D124" s="39"/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3">
      <c r="A125" s="23">
        <v>38718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3">
      <c r="A126" s="23">
        <f>EDATE(A125,1)</f>
        <v>38749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3">
      <c r="A127" s="23">
        <f t="shared" ref="A127:A136" si="9">EDATE(A126,1)</f>
        <v>38777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3">
      <c r="A128" s="23">
        <f t="shared" si="9"/>
        <v>38808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 t="shared" si="9"/>
        <v>38838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3">
      <c r="A130" s="23">
        <f t="shared" si="9"/>
        <v>38869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3">
      <c r="A131" s="23">
        <f t="shared" si="9"/>
        <v>38899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 t="shared" si="9"/>
        <v>38930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3">
      <c r="A133" s="23">
        <f t="shared" si="9"/>
        <v>38961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3">
      <c r="A134" s="23">
        <f t="shared" si="9"/>
        <v>38991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f t="shared" si="9"/>
        <v>39022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f t="shared" si="9"/>
        <v>39052</v>
      </c>
      <c r="B136" s="20" t="s">
        <v>58</v>
      </c>
      <c r="C136" s="13">
        <v>1.25</v>
      </c>
      <c r="D136" s="39">
        <v>5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48" t="s">
        <v>83</v>
      </c>
      <c r="B137" s="49"/>
      <c r="C137" s="13"/>
      <c r="D137" s="39"/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3">
      <c r="A138" s="23">
        <v>39083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3">
      <c r="A139" s="23">
        <f>EDATE(A138,1)</f>
        <v>39114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3">
      <c r="A140" s="23">
        <f t="shared" ref="A140:A149" si="10">EDATE(A139,1)</f>
        <v>39142</v>
      </c>
      <c r="B140" s="20"/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3">
      <c r="A141" s="23">
        <f t="shared" si="10"/>
        <v>39173</v>
      </c>
      <c r="B141" s="20" t="s">
        <v>84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51">
        <v>11444</v>
      </c>
    </row>
    <row r="142" spans="1:11" x14ac:dyDescent="0.3">
      <c r="A142" s="23">
        <f t="shared" si="10"/>
        <v>39203</v>
      </c>
      <c r="B142" s="20" t="s">
        <v>56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2</v>
      </c>
      <c r="I142" s="13"/>
      <c r="J142" s="11"/>
      <c r="K142" s="20" t="s">
        <v>85</v>
      </c>
    </row>
    <row r="143" spans="1:11" x14ac:dyDescent="0.3">
      <c r="A143" s="23">
        <f t="shared" si="10"/>
        <v>39234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3">
      <c r="A144" s="23">
        <f t="shared" si="10"/>
        <v>39264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3">
      <c r="A145" s="23">
        <f t="shared" si="10"/>
        <v>39295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3">
      <c r="A146" s="23">
        <f t="shared" si="10"/>
        <v>39326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23">
        <f t="shared" si="10"/>
        <v>39356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3">
      <c r="A148" s="23">
        <f t="shared" si="10"/>
        <v>39387</v>
      </c>
      <c r="B148" s="20" t="s">
        <v>58</v>
      </c>
      <c r="C148" s="13">
        <v>1.25</v>
      </c>
      <c r="D148" s="39">
        <v>5</v>
      </c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82</v>
      </c>
    </row>
    <row r="149" spans="1:11" x14ac:dyDescent="0.3">
      <c r="A149" s="23">
        <f t="shared" si="10"/>
        <v>39417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3">
      <c r="A150" s="48" t="s">
        <v>86</v>
      </c>
      <c r="B150" s="49"/>
      <c r="C150" s="13"/>
      <c r="D150" s="39"/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3">
      <c r="A151" s="23">
        <v>39448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3">
      <c r="A152" s="23">
        <f>EDATE(A151,1)</f>
        <v>39479</v>
      </c>
      <c r="B152" s="20"/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3">
      <c r="A153" s="23">
        <f t="shared" ref="A153:A162" si="11">EDATE(A152,1)</f>
        <v>39508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f t="shared" si="11"/>
        <v>39539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f t="shared" si="11"/>
        <v>39569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>
        <f t="shared" si="11"/>
        <v>39600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3">
      <c r="A157" s="23">
        <f t="shared" si="11"/>
        <v>39630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 t="shared" si="11"/>
        <v>39661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3">
      <c r="A159" s="23">
        <f t="shared" si="11"/>
        <v>39692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3">
      <c r="A160" s="23">
        <f t="shared" si="11"/>
        <v>39722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si="11"/>
        <v>39753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f t="shared" si="11"/>
        <v>39783</v>
      </c>
      <c r="B162" s="20" t="s">
        <v>58</v>
      </c>
      <c r="C162" s="13">
        <v>1.25</v>
      </c>
      <c r="D162" s="39">
        <v>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48" t="s">
        <v>87</v>
      </c>
      <c r="B163" s="49"/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3">
      <c r="A164" s="23">
        <v>39814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3">
      <c r="A165" s="23">
        <f>EDATE(A164,1)</f>
        <v>39845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3">
      <c r="A166" s="23">
        <f t="shared" ref="A166:A175" si="12">EDATE(A165,1)</f>
        <v>39873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3">
      <c r="A167" s="23">
        <f t="shared" si="12"/>
        <v>39904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3">
      <c r="A168" s="23">
        <f t="shared" si="12"/>
        <v>39934</v>
      </c>
      <c r="B168" s="20" t="s">
        <v>58</v>
      </c>
      <c r="C168" s="13">
        <v>1.25</v>
      </c>
      <c r="D168" s="39">
        <v>10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 t="s">
        <v>88</v>
      </c>
    </row>
    <row r="169" spans="1:11" x14ac:dyDescent="0.3">
      <c r="A169" s="23">
        <f t="shared" si="12"/>
        <v>39965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 t="shared" si="12"/>
        <v>39995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3">
      <c r="A171" s="23">
        <f t="shared" si="12"/>
        <v>40026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3">
      <c r="A172" s="23">
        <f t="shared" si="12"/>
        <v>40057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3">
      <c r="A173" s="23">
        <f t="shared" si="12"/>
        <v>40087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3">
      <c r="A174" s="23">
        <f t="shared" si="12"/>
        <v>40118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3">
      <c r="A175" s="23">
        <f t="shared" si="12"/>
        <v>40148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3">
      <c r="A176" s="48" t="s">
        <v>89</v>
      </c>
      <c r="B176" s="49"/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/>
      <c r="I176" s="13"/>
      <c r="J176" s="11"/>
      <c r="K176" s="20"/>
    </row>
    <row r="177" spans="1:11" x14ac:dyDescent="0.3">
      <c r="A177" s="23">
        <v>40179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3">
      <c r="A178" s="23">
        <f>EDATE(A177,1)</f>
        <v>40210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3">
      <c r="A179" s="23">
        <f t="shared" ref="A179:A188" si="13">EDATE(A178,1)</f>
        <v>40238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3">
      <c r="A180" s="23">
        <f t="shared" si="13"/>
        <v>40269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3">
      <c r="A181" s="23">
        <f t="shared" si="13"/>
        <v>40299</v>
      </c>
      <c r="B181" s="20"/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3">
      <c r="A182" s="23">
        <f t="shared" si="13"/>
        <v>40330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3">
      <c r="A183" s="23">
        <f t="shared" si="13"/>
        <v>40360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f t="shared" si="13"/>
        <v>40391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3">
      <c r="A185" s="23">
        <f t="shared" si="13"/>
        <v>40422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3">
      <c r="A186" s="23">
        <f t="shared" si="13"/>
        <v>40452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3">
      <c r="A187" s="23">
        <f t="shared" si="13"/>
        <v>40483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>
        <f t="shared" si="13"/>
        <v>40513</v>
      </c>
      <c r="B188" s="20" t="s">
        <v>58</v>
      </c>
      <c r="C188" s="13">
        <v>1.25</v>
      </c>
      <c r="D188" s="39">
        <v>5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3">
      <c r="A189" s="48" t="s">
        <v>90</v>
      </c>
      <c r="B189" s="49"/>
      <c r="C189" s="13"/>
      <c r="D189" s="39"/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/>
    </row>
    <row r="190" spans="1:11" x14ac:dyDescent="0.3">
      <c r="A190" s="23">
        <v>40544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3">
      <c r="A191" s="23">
        <f>EDATE(A190,1)</f>
        <v>40575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3">
      <c r="A192" s="23">
        <f>EDATE(A191,1)</f>
        <v>40603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3">
      <c r="A193" s="23">
        <f t="shared" ref="A193:A200" si="14">EDATE(A192,1)</f>
        <v>40634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3">
      <c r="A194" s="23">
        <f t="shared" si="14"/>
        <v>40664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3">
      <c r="A195" s="23">
        <f t="shared" si="14"/>
        <v>40695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3">
      <c r="A196" s="23">
        <f t="shared" si="14"/>
        <v>40725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f t="shared" si="14"/>
        <v>40756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 t="shared" si="14"/>
        <v>40787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3">
      <c r="A199" s="23">
        <f t="shared" si="14"/>
        <v>40817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3">
      <c r="A200" s="23">
        <f t="shared" si="14"/>
        <v>40848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3">
      <c r="A201" s="23">
        <f>EDATE(A200,1)</f>
        <v>40878</v>
      </c>
      <c r="B201" s="20" t="s">
        <v>58</v>
      </c>
      <c r="C201" s="13">
        <v>1.25</v>
      </c>
      <c r="D201" s="39">
        <v>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48" t="s">
        <v>91</v>
      </c>
      <c r="B202" s="49"/>
      <c r="C202" s="13"/>
      <c r="D202" s="39"/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3">
      <c r="A203" s="23">
        <v>40909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3">
      <c r="A204" s="23">
        <f>EDATE(A203,1)</f>
        <v>40940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3">
      <c r="A205" s="23">
        <f t="shared" ref="A205:A214" si="15">EDATE(A204,1)</f>
        <v>40969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3">
      <c r="A206" s="23">
        <f t="shared" si="15"/>
        <v>41000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3">
      <c r="A207" s="23">
        <f t="shared" si="15"/>
        <v>41030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3">
      <c r="A208" s="23">
        <f t="shared" si="15"/>
        <v>41061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3">
      <c r="A209" s="23">
        <f t="shared" si="15"/>
        <v>41091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3">
      <c r="A210" s="23">
        <f t="shared" si="15"/>
        <v>41122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3">
      <c r="A211" s="23">
        <f t="shared" si="15"/>
        <v>41153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3">
      <c r="A212" s="23">
        <f t="shared" si="15"/>
        <v>41183</v>
      </c>
      <c r="B212" s="20"/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3">
      <c r="A213" s="23">
        <f t="shared" si="15"/>
        <v>41214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3">
      <c r="A214" s="23">
        <f t="shared" si="15"/>
        <v>41244</v>
      </c>
      <c r="B214" s="20" t="s">
        <v>58</v>
      </c>
      <c r="C214" s="13">
        <v>1.25</v>
      </c>
      <c r="D214" s="39">
        <v>5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3">
      <c r="A215" s="48" t="s">
        <v>92</v>
      </c>
      <c r="B215" s="49"/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3">
      <c r="A216" s="23">
        <v>41275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3">
      <c r="A217" s="23">
        <f>EDATE(A216,1)</f>
        <v>41306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3">
      <c r="A218" s="23">
        <f t="shared" ref="A218:A227" si="16">EDATE(A217,1)</f>
        <v>41334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3">
      <c r="A219" s="23">
        <f t="shared" si="16"/>
        <v>41365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3">
      <c r="A220" s="23">
        <f t="shared" si="16"/>
        <v>41395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3">
      <c r="A221" s="23">
        <f t="shared" si="16"/>
        <v>41426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3">
      <c r="A222" s="23">
        <f t="shared" si="16"/>
        <v>41456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3">
      <c r="A223" s="23">
        <f t="shared" si="16"/>
        <v>41487</v>
      </c>
      <c r="B223" s="20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3">
      <c r="A224" s="23">
        <f t="shared" si="16"/>
        <v>41518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3">
      <c r="A225" s="23">
        <f t="shared" si="16"/>
        <v>41548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23">
        <f>EDATE(A225,1)</f>
        <v>41579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>
        <f t="shared" si="16"/>
        <v>41609</v>
      </c>
      <c r="B227" s="20" t="s">
        <v>58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3">
      <c r="A228" s="48" t="s">
        <v>93</v>
      </c>
      <c r="B228" s="20"/>
      <c r="C228" s="13"/>
      <c r="D228" s="39"/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/>
    </row>
    <row r="229" spans="1:11" x14ac:dyDescent="0.3">
      <c r="A229" s="23">
        <v>41640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3">
      <c r="A230" s="23">
        <f>EDATE(A229,1)</f>
        <v>41671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3">
      <c r="A231" s="23">
        <f t="shared" ref="A231:A240" si="17">EDATE(A230,1)</f>
        <v>41699</v>
      </c>
      <c r="B231" s="2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3">
      <c r="A232" s="23">
        <f t="shared" si="17"/>
        <v>41730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3">
      <c r="A233" s="23">
        <f t="shared" si="17"/>
        <v>41760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3">
      <c r="A234" s="23">
        <f t="shared" si="17"/>
        <v>41791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3">
      <c r="A235" s="23">
        <f t="shared" si="17"/>
        <v>41821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>
        <f t="shared" si="17"/>
        <v>41852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3">
      <c r="A237" s="23">
        <f t="shared" si="17"/>
        <v>41883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3">
      <c r="A238" s="23">
        <f t="shared" si="17"/>
        <v>41913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 t="shared" si="17"/>
        <v>41944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3">
      <c r="A240" s="23">
        <f t="shared" si="17"/>
        <v>41974</v>
      </c>
      <c r="B240" s="20" t="s">
        <v>58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3">
      <c r="A241" s="48" t="s">
        <v>94</v>
      </c>
      <c r="B241" s="20"/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3">
      <c r="A242" s="23">
        <v>42005</v>
      </c>
      <c r="B242" s="20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3">
      <c r="A243" s="23">
        <f>EDATE(A242,1)</f>
        <v>42036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3">
      <c r="A244" s="23">
        <f t="shared" ref="A244:A253" si="18">EDATE(A243,1)</f>
        <v>42064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3">
      <c r="A245" s="23">
        <f t="shared" si="18"/>
        <v>42095</v>
      </c>
      <c r="B245" s="20"/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3">
      <c r="A246" s="23">
        <f t="shared" si="18"/>
        <v>42125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si="18"/>
        <v>42156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3">
      <c r="A248" s="23">
        <f t="shared" si="18"/>
        <v>42186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3">
      <c r="A249" s="23">
        <f t="shared" si="18"/>
        <v>42217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3">
      <c r="A250" s="23">
        <f t="shared" si="18"/>
        <v>42248</v>
      </c>
      <c r="B250" s="20"/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3">
      <c r="A251" s="23">
        <f t="shared" si="18"/>
        <v>42278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3">
      <c r="A252" s="23">
        <f t="shared" si="18"/>
        <v>42309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3">
      <c r="A253" s="23">
        <f t="shared" si="18"/>
        <v>42339</v>
      </c>
      <c r="B253" s="20" t="s">
        <v>58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3">
      <c r="A254" s="48" t="s">
        <v>95</v>
      </c>
      <c r="B254" s="20"/>
      <c r="C254" s="13"/>
      <c r="D254" s="39"/>
      <c r="E254" s="13"/>
      <c r="F254" s="20"/>
      <c r="G254" s="13" t="str">
        <f>IF(ISBLANK(Table1[[#This Row],[EARNED]]),"",Table1[[#This Row],[EARNED]])</f>
        <v/>
      </c>
      <c r="H254" s="39"/>
      <c r="I254" s="13"/>
      <c r="J254" s="11"/>
      <c r="K254" s="20"/>
    </row>
    <row r="255" spans="1:11" x14ac:dyDescent="0.3">
      <c r="A255" s="23">
        <v>42370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3">
      <c r="A256" s="23">
        <f>EDATE(A255,1)</f>
        <v>42401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3">
      <c r="A257" s="23">
        <f t="shared" ref="A257:A266" si="19">EDATE(A256,1)</f>
        <v>42430</v>
      </c>
      <c r="B257" s="20"/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3">
      <c r="A258" s="23">
        <f t="shared" si="19"/>
        <v>42461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3">
      <c r="A259" s="23">
        <f t="shared" si="19"/>
        <v>42491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f t="shared" si="19"/>
        <v>42522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23">
        <f t="shared" si="19"/>
        <v>42552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3">
      <c r="A262" s="23">
        <f t="shared" si="19"/>
        <v>42583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f t="shared" si="19"/>
        <v>42614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3">
      <c r="A264" s="23">
        <f t="shared" si="19"/>
        <v>42644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3">
      <c r="A265" s="23">
        <f t="shared" si="19"/>
        <v>42675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f t="shared" si="19"/>
        <v>42705</v>
      </c>
      <c r="B266" s="20" t="s">
        <v>58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3">
      <c r="A267" s="48" t="s">
        <v>96</v>
      </c>
      <c r="B267" s="20"/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3">
      <c r="A268" s="23">
        <v>42736</v>
      </c>
      <c r="B268" s="2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3">
      <c r="A269" s="23">
        <f>EDATE(A268,1)</f>
        <v>42767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3">
      <c r="A270" s="23">
        <f t="shared" ref="A270:A279" si="20">EDATE(A269,1)</f>
        <v>42795</v>
      </c>
      <c r="B270" s="20" t="s">
        <v>69</v>
      </c>
      <c r="C270" s="13">
        <v>1.25</v>
      </c>
      <c r="D270" s="39">
        <v>5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97</v>
      </c>
    </row>
    <row r="271" spans="1:11" x14ac:dyDescent="0.3">
      <c r="A271" s="23">
        <f t="shared" si="20"/>
        <v>42826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3">
      <c r="A272" s="23">
        <f t="shared" si="20"/>
        <v>42856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3">
      <c r="A273" s="23">
        <f t="shared" si="20"/>
        <v>42887</v>
      </c>
      <c r="B273" s="2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3">
      <c r="A274" s="23">
        <f t="shared" si="20"/>
        <v>42917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3">
      <c r="A275" s="23">
        <f t="shared" si="20"/>
        <v>42948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3">
      <c r="A276" s="23">
        <f t="shared" si="20"/>
        <v>42979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3">
      <c r="A277" s="23">
        <f t="shared" si="20"/>
        <v>43009</v>
      </c>
      <c r="B277" s="20"/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3">
      <c r="A278" s="23">
        <f t="shared" si="20"/>
        <v>43040</v>
      </c>
      <c r="B278" s="20"/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/>
    </row>
    <row r="279" spans="1:11" x14ac:dyDescent="0.3">
      <c r="A279" s="23">
        <f t="shared" si="20"/>
        <v>43070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3">
      <c r="A280" s="48" t="s">
        <v>44</v>
      </c>
      <c r="B280" s="20"/>
      <c r="C280" s="13"/>
      <c r="D280" s="39"/>
      <c r="E280" s="34" t="s">
        <v>32</v>
      </c>
      <c r="F280" s="20"/>
      <c r="G280" s="13" t="str">
        <f>IF(ISBLANK(Table1[[#This Row],[EARNED]]),"",Table1[[#This Row],[EARNED]])</f>
        <v/>
      </c>
      <c r="H280" s="39"/>
      <c r="I280" s="34" t="s">
        <v>32</v>
      </c>
      <c r="J280" s="11"/>
      <c r="K280" s="20"/>
    </row>
    <row r="281" spans="1:11" x14ac:dyDescent="0.3">
      <c r="A281" s="40">
        <v>43101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v>43132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0">
        <v>43160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3">
      <c r="A284" s="40">
        <v>43191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3">
      <c r="A285" s="40">
        <v>43221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3">
      <c r="A286" s="40">
        <v>43252</v>
      </c>
      <c r="B286" s="15"/>
      <c r="C286" s="13">
        <v>1.25</v>
      </c>
      <c r="D286" s="43"/>
      <c r="E286" s="9"/>
      <c r="F286" s="15"/>
      <c r="G286" s="42">
        <f>IF(ISBLANK(Table1[[#This Row],[EARNED]]),"",Table1[[#This Row],[EARNED]])</f>
        <v>1.25</v>
      </c>
      <c r="H286" s="43"/>
      <c r="I286" s="9"/>
      <c r="J286" s="12"/>
      <c r="K286" s="15"/>
    </row>
    <row r="287" spans="1:11" x14ac:dyDescent="0.3">
      <c r="A287" s="40">
        <v>43282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3">
      <c r="A288" s="40">
        <v>43313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v>43344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43374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43405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43435</v>
      </c>
      <c r="B292" s="20" t="s">
        <v>99</v>
      </c>
      <c r="C292" s="13">
        <v>1.25</v>
      </c>
      <c r="D292" s="39">
        <v>5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8" t="s">
        <v>45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>
        <v>43466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3">
      <c r="A295" s="40">
        <v>43497</v>
      </c>
      <c r="B295" s="20"/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3">
      <c r="A296" s="40">
        <v>43525</v>
      </c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3">
      <c r="A297" s="40">
        <v>43556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3">
      <c r="A298" s="40">
        <v>43586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3">
      <c r="A299" s="40">
        <v>43617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43647</v>
      </c>
      <c r="B300" s="20" t="s">
        <v>46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>
        <v>30</v>
      </c>
      <c r="I300" s="9"/>
      <c r="J300" s="11"/>
      <c r="K300" s="20" t="s">
        <v>47</v>
      </c>
    </row>
    <row r="301" spans="1:11" x14ac:dyDescent="0.3">
      <c r="A301" s="40">
        <v>43678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0">
        <v>43709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43739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0">
        <v>43770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>
        <v>43800</v>
      </c>
      <c r="B305" s="20" t="s">
        <v>99</v>
      </c>
      <c r="C305" s="13">
        <v>1.25</v>
      </c>
      <c r="D305" s="39">
        <v>5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8" t="s">
        <v>48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>
        <v>43831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43862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43891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43922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43952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43983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3">
      <c r="A313" s="40">
        <v>44013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44044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44075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44105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44136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44166</v>
      </c>
      <c r="B318" s="20" t="s">
        <v>99</v>
      </c>
      <c r="C318" s="13">
        <v>1.25</v>
      </c>
      <c r="D318" s="39">
        <v>5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8" t="s">
        <v>49</v>
      </c>
      <c r="B319" s="20"/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3">
      <c r="A320" s="40">
        <v>44197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44228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44256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44287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44317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44348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44378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44409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44440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44470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44501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44531</v>
      </c>
      <c r="B331" s="20" t="s">
        <v>99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8" t="s">
        <v>50</v>
      </c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0">
        <v>44562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44593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44621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44652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44682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44713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44743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44774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44805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44835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44866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v>44896</v>
      </c>
      <c r="B344" s="20" t="s">
        <v>99</v>
      </c>
      <c r="C344" s="13">
        <v>1.25</v>
      </c>
      <c r="D344" s="39">
        <v>5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8" t="s">
        <v>98</v>
      </c>
      <c r="B345" s="20"/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3">
      <c r="A346" s="40">
        <v>44927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44958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44986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45017</v>
      </c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3">
      <c r="A350" s="40">
        <v>45047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3">
      <c r="A351" s="40">
        <v>45078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3">
      <c r="A352" s="40">
        <v>45108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v>45139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3">
      <c r="A354" s="40">
        <v>45170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/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3">
      <c r="A356" s="40"/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/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/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3">
      <c r="A359" s="40"/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/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40"/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3">
      <c r="A362" s="40"/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/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/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/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3">
      <c r="A366" s="40"/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/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/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3">
      <c r="A369" s="40"/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/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/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3">
      <c r="A372" s="40"/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3">
      <c r="A373" s="40"/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/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3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3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1"/>
      <c r="B401" s="15"/>
      <c r="C401" s="42"/>
      <c r="D401" s="43"/>
      <c r="E401" s="9"/>
      <c r="F401" s="15"/>
      <c r="G401" s="42" t="str">
        <f>IF(ISBLANK(Table1[[#This Row],[EARNED]]),"",Table1[[#This Row],[EARNED]])</f>
        <v/>
      </c>
      <c r="H401" s="43"/>
      <c r="I401" s="9"/>
      <c r="J401" s="12"/>
      <c r="K40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3" sqref="B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2023-04-26T08:19:41Z</dcterms:modified>
</cp:coreProperties>
</file>