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CE85206-433F-40C6-AFA1-E3C3B432AC67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1" i="1" l="1"/>
  <c r="G391" i="1"/>
  <c r="G3" i="3"/>
  <c r="G358" i="1"/>
  <c r="G419" i="1"/>
  <c r="G420" i="1"/>
  <c r="G421" i="1"/>
  <c r="G422" i="1"/>
  <c r="G423" i="1"/>
  <c r="G425" i="1"/>
  <c r="G426" i="1"/>
  <c r="G427" i="1"/>
  <c r="G428" i="1"/>
  <c r="G429" i="1"/>
  <c r="G433" i="1"/>
  <c r="G434" i="1"/>
  <c r="G435" i="1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G399" i="1"/>
  <c r="G400" i="1"/>
  <c r="G401" i="1"/>
  <c r="G402" i="1"/>
  <c r="G404" i="1"/>
  <c r="G405" i="1"/>
  <c r="G407" i="1"/>
  <c r="G408" i="1"/>
  <c r="G412" i="1"/>
  <c r="G414" i="1"/>
  <c r="G415" i="1"/>
  <c r="G416" i="1"/>
  <c r="A401" i="1"/>
  <c r="A402" i="1" s="1"/>
  <c r="A404" i="1" s="1"/>
  <c r="A405" i="1" s="1"/>
  <c r="A407" i="1" s="1"/>
  <c r="A408" i="1" s="1"/>
  <c r="A411" i="1" s="1"/>
  <c r="G372" i="1"/>
  <c r="G373" i="1"/>
  <c r="G374" i="1"/>
  <c r="G375" i="1"/>
  <c r="G377" i="1"/>
  <c r="G379" i="1"/>
  <c r="G383" i="1"/>
  <c r="G385" i="1"/>
  <c r="G388" i="1"/>
  <c r="G390" i="1"/>
  <c r="G392" i="1"/>
  <c r="G394" i="1"/>
  <c r="G397" i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G349" i="1"/>
  <c r="G350" i="1"/>
  <c r="G351" i="1"/>
  <c r="G352" i="1"/>
  <c r="G353" i="1"/>
  <c r="G354" i="1"/>
  <c r="G355" i="1"/>
  <c r="G357" i="1"/>
  <c r="G359" i="1"/>
  <c r="G362" i="1"/>
  <c r="G364" i="1"/>
  <c r="G367" i="1"/>
  <c r="G369" i="1"/>
  <c r="G370" i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G343" i="1"/>
  <c r="G307" i="1"/>
  <c r="G290" i="1"/>
  <c r="G323" i="1"/>
  <c r="G324" i="1"/>
  <c r="G325" i="1"/>
  <c r="G328" i="1"/>
  <c r="G331" i="1"/>
  <c r="G333" i="1"/>
  <c r="G334" i="1"/>
  <c r="G338" i="1"/>
  <c r="G339" i="1"/>
  <c r="G342" i="1"/>
  <c r="G344" i="1"/>
  <c r="G347" i="1"/>
  <c r="G348" i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G291" i="1"/>
  <c r="G292" i="1"/>
  <c r="G294" i="1"/>
  <c r="G297" i="1"/>
  <c r="G300" i="1"/>
  <c r="G303" i="1"/>
  <c r="G306" i="1"/>
  <c r="G308" i="1"/>
  <c r="G312" i="1"/>
  <c r="G313" i="1"/>
  <c r="G316" i="1"/>
  <c r="G319" i="1"/>
  <c r="G320" i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G289" i="1"/>
  <c r="G262" i="1"/>
  <c r="G263" i="1"/>
  <c r="G266" i="1"/>
  <c r="G268" i="1"/>
  <c r="G271" i="1"/>
  <c r="G272" i="1"/>
  <c r="G276" i="1"/>
  <c r="G280" i="1"/>
  <c r="G283" i="1"/>
  <c r="G284" i="1"/>
  <c r="G285" i="1"/>
  <c r="G288" i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G178" i="1"/>
  <c r="G68" i="1"/>
  <c r="G227" i="1"/>
  <c r="G228" i="1"/>
  <c r="G229" i="1"/>
  <c r="G231" i="1"/>
  <c r="G235" i="1"/>
  <c r="G238" i="1"/>
  <c r="G240" i="1"/>
  <c r="G243" i="1"/>
  <c r="G248" i="1"/>
  <c r="G251" i="1"/>
  <c r="G254" i="1"/>
  <c r="G258" i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G192" i="1"/>
  <c r="G193" i="1"/>
  <c r="G195" i="1"/>
  <c r="G198" i="1"/>
  <c r="G203" i="1"/>
  <c r="G205" i="1"/>
  <c r="G208" i="1"/>
  <c r="G211" i="1"/>
  <c r="G214" i="1"/>
  <c r="G217" i="1"/>
  <c r="G219" i="1"/>
  <c r="G223" i="1"/>
  <c r="G226" i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G166" i="1"/>
  <c r="G167" i="1"/>
  <c r="G168" i="1"/>
  <c r="G169" i="1"/>
  <c r="G170" i="1"/>
  <c r="G171" i="1"/>
  <c r="G175" i="1"/>
  <c r="G177" i="1"/>
  <c r="G180" i="1"/>
  <c r="G182" i="1"/>
  <c r="G184" i="1"/>
  <c r="G187" i="1"/>
  <c r="G191" i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G144" i="1"/>
  <c r="G145" i="1"/>
  <c r="G146" i="1"/>
  <c r="G147" i="1"/>
  <c r="G148" i="1"/>
  <c r="G150" i="1"/>
  <c r="G153" i="1"/>
  <c r="G154" i="1"/>
  <c r="G156" i="1"/>
  <c r="G158" i="1"/>
  <c r="G159" i="1"/>
  <c r="G160" i="1"/>
  <c r="G165" i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G142" i="1"/>
  <c r="G122" i="1"/>
  <c r="G123" i="1"/>
  <c r="G125" i="1"/>
  <c r="G126" i="1"/>
  <c r="G127" i="1"/>
  <c r="G128" i="1"/>
  <c r="G130" i="1"/>
  <c r="G131" i="1"/>
  <c r="G134" i="1"/>
  <c r="G138" i="1"/>
  <c r="G140" i="1"/>
  <c r="G141" i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G98" i="1"/>
  <c r="G99" i="1"/>
  <c r="G102" i="1"/>
  <c r="G103" i="1"/>
  <c r="G107" i="1"/>
  <c r="G111" i="1"/>
  <c r="G112" i="1"/>
  <c r="G113" i="1"/>
  <c r="G117" i="1"/>
  <c r="G118" i="1"/>
  <c r="G119" i="1"/>
  <c r="G120" i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G77" i="1"/>
  <c r="G78" i="1"/>
  <c r="G79" i="1"/>
  <c r="G81" i="1"/>
  <c r="G83" i="1"/>
  <c r="G85" i="1"/>
  <c r="G87" i="1"/>
  <c r="G88" i="1"/>
  <c r="G89" i="1"/>
  <c r="G91" i="1"/>
  <c r="G92" i="1"/>
  <c r="G94" i="1"/>
  <c r="G95" i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G55" i="1"/>
  <c r="G56" i="1"/>
  <c r="G57" i="1"/>
  <c r="G60" i="1"/>
  <c r="G61" i="1"/>
  <c r="G62" i="1"/>
  <c r="G63" i="1"/>
  <c r="G64" i="1"/>
  <c r="G65" i="1"/>
  <c r="G66" i="1"/>
  <c r="G67" i="1"/>
  <c r="G69" i="1"/>
  <c r="G72" i="1"/>
  <c r="G76" i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G49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4" i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G25" i="1"/>
  <c r="G21" i="1"/>
  <c r="G22" i="1"/>
  <c r="G23" i="1"/>
  <c r="G24" i="1"/>
  <c r="G26" i="1"/>
  <c r="G27" i="1"/>
  <c r="G28" i="1"/>
  <c r="G30" i="1"/>
  <c r="G31" i="1"/>
  <c r="G32" i="1"/>
  <c r="G33" i="1"/>
  <c r="G35" i="1"/>
  <c r="G36" i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G13" i="1"/>
  <c r="G14" i="1"/>
  <c r="G15" i="1"/>
  <c r="G16" i="1"/>
  <c r="G17" i="1"/>
  <c r="G18" i="1"/>
  <c r="G19" i="1"/>
  <c r="G20" i="1"/>
  <c r="G260" i="1"/>
  <c r="G436" i="1"/>
  <c r="G437" i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G514" i="1"/>
  <c r="G512" i="1"/>
  <c r="G508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0" i="1"/>
  <c r="G511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12" i="1"/>
  <c r="G438" i="1"/>
  <c r="G439" i="1"/>
  <c r="G440" i="1"/>
  <c r="G441" i="1"/>
  <c r="G44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<sst xmlns="http://schemas.openxmlformats.org/spreadsheetml/2006/main" count="614" uniqueCount="377">
  <si>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</si>
  <si>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</si>
  <si>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</si>
  <si>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</si>
  <si>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</si>
  <si>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</si>
  <si>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</si>
  <si>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</si>
  <si>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</si>
  <si>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</si>
  <si>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</si>
  <si>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</si>
  <si>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</si>
  <si>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</si>
  <si>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</si>
  <si>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</si>
  <si>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</si>
  <si>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</si>
  <si>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</si>
  <si>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</si>
  <si>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</si>
  <si>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</si>
  <si>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</si>
  <si>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</si>
  <si>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</si>
  <si>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</si>
  <si>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</si>
  <si>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</si>
  <si>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</si>
  <si>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</si>
  <si>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</si>
  <si>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</si>
  <si>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</si>
  <si>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</si>
  <si>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</si>
  <si>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</si>
  <si>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</si>
  <si>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</si>
  <si>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</si>
  <si>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</si>
  <si>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</si>
  <si>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</si>
  <si>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</si>
  <si>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</si>
  <si>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</si>
  <si>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</si>
  <si>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</si>
  <si>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</si>
  <si>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</si>
  <si>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</si>
  <si>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</si>
  <si>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</si>
  <si>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</si>
  <si>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</si>
  <si>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</si>
  <si>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</si>
  <si>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UL(1-0-00)</t>
  </si>
  <si>
    <t>12/26/2018</t>
  </si>
  <si>
    <t>12/20/2018</t>
  </si>
  <si>
    <t>11/27/2018</t>
  </si>
  <si>
    <t>2019</t>
  </si>
  <si>
    <t>8/15/2019</t>
  </si>
  <si>
    <t>8/30/2019</t>
  </si>
  <si>
    <t>UL(3-0-00)</t>
  </si>
  <si>
    <t>UL(5-0-00)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</si>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</sst>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59"/>
  <sheetViews>
    <sheetView tabSelected="1" topLeftCell="A7" zoomScale="110" zoomScaleNormal="110" workbookViewId="0">
      <pane ySplit="1884" topLeftCell="A513" activePane="bottomLeft"/>
      <selection activeCell="J3" sqref="J3:K3"/>
      <selection pane="bottomLeft" activeCell="H516" sqref="H516:K5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42</v>
      </c>
      <c r="C3" s="54"/>
      <c r="D3" s="22" t="s">
        <v>13</v>
      </c>
      <c r="F3" s="60">
        <v>36559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68.431000000000154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</v>
      </c>
      <c r="J9" s="11"/>
      <c r="K9" s="20"/>
    </row>
    <row r="10" spans="1:11" x14ac:dyDescent="0.3">
      <c r="A10" s="49" t="s">
        <v>97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36587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40">
        <f t="shared" si="0"/>
        <v>36739</v>
      </c>
      <c r="B16" s="20" t="s">
        <v>98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0">
        <f t="shared" si="0"/>
        <v>36800</v>
      </c>
      <c r="B18" s="20" t="s">
        <v>99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0">
        <f t="shared" si="0"/>
        <v>36861</v>
      </c>
      <c r="B20" s="20" t="s">
        <v>100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9" t="s">
        <v>101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40">
        <v>36892</v>
      </c>
      <c r="B22" s="20" t="s">
        <v>102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0">
        <f>EDATE(A22,1)</f>
        <v>36923</v>
      </c>
      <c r="B23" s="20" t="s">
        <v>103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40">
        <f t="shared" ref="A24:A36" si="1">EDATE(A23,1)</f>
        <v>36951</v>
      </c>
      <c r="B24" s="20" t="s">
        <v>104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40"/>
      <c r="B25" s="20" t="s">
        <v>105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40">
        <f>EDATE(A24,1)</f>
        <v>36982</v>
      </c>
      <c r="B26" s="20" t="s">
        <v>106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0">
        <f t="shared" si="1"/>
        <v>37012</v>
      </c>
      <c r="B27" s="20" t="s">
        <v>107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40">
        <f t="shared" si="1"/>
        <v>37043</v>
      </c>
      <c r="B28" s="20" t="s">
        <v>108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109</v>
      </c>
    </row>
    <row r="29" spans="1:11" x14ac:dyDescent="0.3">
      <c r="A29" s="40"/>
      <c r="B29" s="20" t="s">
        <v>110</v>
      </c>
      <c r="C29" s="13"/>
      <c r="D29" s="39">
        <v>0.10600000000000001</v>
      </c>
      <c r="E29" s="13"/>
      <c r="F29" s="20"/>
      <c r="G29" s="13"/>
      <c r="H29" s="39"/>
      <c r="I29" s="13"/>
      <c r="J29" s="11"/>
      <c r="K29" s="20"/>
    </row>
    <row r="30" spans="1:11" x14ac:dyDescent="0.3">
      <c r="A30" s="40">
        <f>EDATE(A28,1)</f>
        <v>37073</v>
      </c>
      <c r="B30" s="20" t="s">
        <v>111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40">
        <f t="shared" si="1"/>
        <v>37104</v>
      </c>
      <c r="B31" s="20" t="s">
        <v>112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40">
        <f t="shared" si="1"/>
        <v>37135</v>
      </c>
      <c r="B32" s="20" t="s">
        <v>113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40">
        <f t="shared" si="1"/>
        <v>37165</v>
      </c>
      <c r="B33" s="20" t="s">
        <v>114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40"/>
      <c r="B34" s="20" t="s">
        <v>115</v>
      </c>
      <c r="C34" s="13"/>
      <c r="D34" s="39">
        <v>2</v>
      </c>
      <c r="E34" s="13"/>
      <c r="F34" s="20"/>
      <c r="G34" s="13"/>
      <c r="H34" s="39"/>
      <c r="I34" s="13"/>
      <c r="J34" s="11"/>
      <c r="K34" s="20" t="s">
        <v>116</v>
      </c>
    </row>
    <row r="35" spans="1:11" x14ac:dyDescent="0.3">
      <c r="A35" s="40">
        <f>EDATE(A33,1)</f>
        <v>37196</v>
      </c>
      <c r="B35" s="20" t="s">
        <v>105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0">
        <f t="shared" si="1"/>
        <v>37226</v>
      </c>
      <c r="B36" s="20" t="s">
        <v>115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117</v>
      </c>
    </row>
    <row r="37" spans="1:11" x14ac:dyDescent="0.3">
      <c r="A37" s="40"/>
      <c r="B37" s="20" t="s">
        <v>118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3">
      <c r="A38" s="49" t="s">
        <v>119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40">
        <v>37257</v>
      </c>
      <c r="B39" s="20" t="s">
        <v>120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40">
        <f>EDATE(A39,1)</f>
        <v>37288</v>
      </c>
      <c r="B40" s="20" t="s">
        <v>121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40">
        <f t="shared" ref="A41:A52" si="2">EDATE(A40,1)</f>
        <v>37316</v>
      </c>
      <c r="B41" s="20" t="s">
        <v>122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3">
      <c r="A42" s="40"/>
      <c r="B42" s="20" t="s">
        <v>123</v>
      </c>
      <c r="C42" s="13"/>
      <c r="D42" s="39"/>
      <c r="E42" s="13"/>
      <c r="F42" s="20"/>
      <c r="G42" s="13"/>
      <c r="H42" s="39"/>
      <c r="I42" s="13"/>
      <c r="J42" s="11"/>
      <c r="K42" s="51" t="s">
        <v>124</v>
      </c>
    </row>
    <row r="43" spans="1:11" x14ac:dyDescent="0.3">
      <c r="A43" s="40"/>
      <c r="B43" s="20" t="s">
        <v>122</v>
      </c>
      <c r="C43" s="13"/>
      <c r="D43" s="39"/>
      <c r="E43" s="13"/>
      <c r="F43" s="20"/>
      <c r="G43" s="13"/>
      <c r="H43" s="39">
        <v>1</v>
      </c>
      <c r="I43" s="13"/>
      <c r="J43" s="11"/>
      <c r="K43" s="51">
        <v>45012</v>
      </c>
    </row>
    <row r="44" spans="1:11" x14ac:dyDescent="0.3">
      <c r="A44" s="40">
        <f>EDATE(A41,1)</f>
        <v>37347</v>
      </c>
      <c r="B44" s="20" t="s">
        <v>122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3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0">
        <f t="shared" si="2"/>
        <v>37408</v>
      </c>
      <c r="B46" s="20" t="s">
        <v>122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3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40">
        <f t="shared" si="2"/>
        <v>37469</v>
      </c>
      <c r="B48" s="20" t="s">
        <v>122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3">
      <c r="A49" s="40"/>
      <c r="B49" s="20" t="s">
        <v>122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3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40">
        <f t="shared" si="2"/>
        <v>37530</v>
      </c>
      <c r="B51" s="20" t="s">
        <v>122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3">
      <c r="A52" s="40">
        <f t="shared" si="2"/>
        <v>37561</v>
      </c>
      <c r="B52" s="20" t="s">
        <v>115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126</v>
      </c>
    </row>
    <row r="53" spans="1:11" x14ac:dyDescent="0.3">
      <c r="A53" s="40"/>
      <c r="B53" s="20" t="s">
        <v>125</v>
      </c>
      <c r="C53" s="13"/>
      <c r="D53" s="39">
        <v>1</v>
      </c>
      <c r="E53" s="13"/>
      <c r="F53" s="20"/>
      <c r="G53" s="13"/>
      <c r="H53" s="39"/>
      <c r="I53" s="13"/>
      <c r="J53" s="11"/>
      <c r="K53" s="52">
        <v>45962</v>
      </c>
    </row>
    <row r="54" spans="1:11" x14ac:dyDescent="0.3">
      <c r="A54" s="40">
        <f>EDATE(A52,1)</f>
        <v>37591</v>
      </c>
      <c r="B54" s="20" t="s">
        <v>115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127</v>
      </c>
    </row>
    <row r="55" spans="1:11" x14ac:dyDescent="0.3">
      <c r="A55" s="40"/>
      <c r="B55" s="20" t="s">
        <v>115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128</v>
      </c>
    </row>
    <row r="56" spans="1:11" x14ac:dyDescent="0.3">
      <c r="A56" s="49" t="s">
        <v>129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3">
      <c r="A57" s="40">
        <v>37622</v>
      </c>
      <c r="B57" s="20" t="s">
        <v>125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3">
      <c r="A58" s="40"/>
      <c r="B58" s="20" t="s">
        <v>108</v>
      </c>
      <c r="C58" s="13"/>
      <c r="D58" s="39"/>
      <c r="E58" s="13"/>
      <c r="F58" s="20"/>
      <c r="G58" s="13"/>
      <c r="H58" s="39">
        <v>2</v>
      </c>
      <c r="I58" s="13"/>
      <c r="J58" s="11"/>
      <c r="K58" s="20" t="s">
        <v>130</v>
      </c>
    </row>
    <row r="59" spans="1:11" x14ac:dyDescent="0.3">
      <c r="A59" s="40"/>
      <c r="B59" s="20" t="s">
        <v>125</v>
      </c>
      <c r="C59" s="13"/>
      <c r="D59" s="39">
        <v>1</v>
      </c>
      <c r="E59" s="13"/>
      <c r="F59" s="20"/>
      <c r="G59" s="13"/>
      <c r="H59" s="39"/>
      <c r="I59" s="13"/>
      <c r="J59" s="11"/>
      <c r="K59" s="52">
        <v>46753</v>
      </c>
    </row>
    <row r="60" spans="1:11" x14ac:dyDescent="0.3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40">
        <f t="shared" ref="A61:A67" si="3">EDATE(A60,1)</f>
        <v>37681</v>
      </c>
      <c r="B61" s="20" t="s">
        <v>125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3">
      <c r="A62" s="40">
        <f t="shared" si="3"/>
        <v>37712</v>
      </c>
      <c r="B62" s="20" t="s">
        <v>122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3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0">
        <f t="shared" si="3"/>
        <v>37773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132</v>
      </c>
    </row>
    <row r="65" spans="1:11" x14ac:dyDescent="0.3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40">
        <f t="shared" si="3"/>
        <v>37865</v>
      </c>
      <c r="B67" s="20" t="s">
        <v>122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40"/>
      <c r="B68" s="20" t="s">
        <v>140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0">
        <f>EDATE(A67,1)</f>
        <v>37895</v>
      </c>
      <c r="B69" s="20" t="s">
        <v>122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3">
      <c r="A70" s="40"/>
      <c r="B70" s="20" t="s">
        <v>122</v>
      </c>
      <c r="C70" s="13"/>
      <c r="D70" s="39"/>
      <c r="E70" s="13"/>
      <c r="F70" s="20"/>
      <c r="G70" s="13"/>
      <c r="H70" s="39">
        <v>1</v>
      </c>
      <c r="I70" s="13"/>
      <c r="J70" s="11"/>
      <c r="K70" s="51">
        <v>45226</v>
      </c>
    </row>
    <row r="71" spans="1:11" x14ac:dyDescent="0.3">
      <c r="A71" s="40"/>
      <c r="B71" s="20" t="s">
        <v>141</v>
      </c>
      <c r="C71" s="13"/>
      <c r="D71" s="39">
        <v>0.19</v>
      </c>
      <c r="E71" s="13"/>
      <c r="F71" s="20"/>
      <c r="G71" s="13"/>
      <c r="H71" s="39"/>
      <c r="I71" s="13"/>
      <c r="J71" s="11"/>
      <c r="K71" s="20"/>
    </row>
    <row r="72" spans="1:11" x14ac:dyDescent="0.3">
      <c r="A72" s="40">
        <f>EDATE(A69,1)</f>
        <v>37926</v>
      </c>
      <c r="B72" s="20" t="s">
        <v>131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143</v>
      </c>
    </row>
    <row r="73" spans="1:11" x14ac:dyDescent="0.3">
      <c r="A73" s="40"/>
      <c r="B73" s="20" t="s">
        <v>115</v>
      </c>
      <c r="C73" s="13"/>
      <c r="D73" s="39">
        <v>2</v>
      </c>
      <c r="E73" s="13"/>
      <c r="F73" s="20"/>
      <c r="G73" s="13"/>
      <c r="H73" s="39"/>
      <c r="I73" s="13"/>
      <c r="J73" s="11"/>
      <c r="K73" s="20" t="s">
        <v>144</v>
      </c>
    </row>
    <row r="74" spans="1:11" x14ac:dyDescent="0.3">
      <c r="A74" s="40"/>
      <c r="B74" s="20" t="s">
        <v>123</v>
      </c>
      <c r="C74" s="13"/>
      <c r="D74" s="39"/>
      <c r="E74" s="13"/>
      <c r="F74" s="20"/>
      <c r="G74" s="13"/>
      <c r="H74" s="39"/>
      <c r="I74" s="13"/>
      <c r="J74" s="11"/>
      <c r="K74" s="20" t="s">
        <v>146</v>
      </c>
    </row>
    <row r="75" spans="1:11" x14ac:dyDescent="0.3">
      <c r="A75" s="40"/>
      <c r="B75" s="20" t="s">
        <v>142</v>
      </c>
      <c r="C75" s="13"/>
      <c r="D75" s="39">
        <v>0.627</v>
      </c>
      <c r="E75" s="13"/>
      <c r="F75" s="20"/>
      <c r="G75" s="13"/>
      <c r="H75" s="39"/>
      <c r="I75" s="13"/>
      <c r="J75" s="11"/>
      <c r="K75" s="20"/>
    </row>
    <row r="76" spans="1:11" x14ac:dyDescent="0.3">
      <c r="A76" s="40">
        <f>EDATE(A72,1)</f>
        <v>37956</v>
      </c>
      <c r="B76" s="20" t="s">
        <v>145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49" t="s">
        <v>133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3">
      <c r="A78" s="40">
        <v>37987</v>
      </c>
      <c r="B78" s="20" t="s">
        <v>147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0">
        <f>EDATE(A78,1)</f>
        <v>38018</v>
      </c>
      <c r="B79" s="20" t="s">
        <v>122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3">
      <c r="A80" s="40"/>
      <c r="B80" s="20" t="s">
        <v>148</v>
      </c>
      <c r="C80" s="13"/>
      <c r="D80" s="39">
        <v>0.72299999999999998</v>
      </c>
      <c r="E80" s="13"/>
      <c r="F80" s="20"/>
      <c r="G80" s="13"/>
      <c r="H80" s="39"/>
      <c r="I80" s="13"/>
      <c r="J80" s="11"/>
      <c r="K80" s="52"/>
    </row>
    <row r="81" spans="1:11" x14ac:dyDescent="0.3">
      <c r="A81" s="40">
        <f>EDATE(A79,1)</f>
        <v>38047</v>
      </c>
      <c r="B81" s="20" t="s">
        <v>122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3">
      <c r="A82" s="40"/>
      <c r="B82" s="20" t="s">
        <v>149</v>
      </c>
      <c r="C82" s="13"/>
      <c r="D82" s="39">
        <v>0.45200000000000001</v>
      </c>
      <c r="E82" s="13"/>
      <c r="F82" s="20"/>
      <c r="G82" s="13"/>
      <c r="H82" s="39"/>
      <c r="I82" s="13"/>
      <c r="J82" s="11"/>
      <c r="K82" s="20"/>
    </row>
    <row r="83" spans="1:11" x14ac:dyDescent="0.3">
      <c r="A83" s="40">
        <f>EDATE(A81,1)</f>
        <v>38078</v>
      </c>
      <c r="B83" s="20" t="s">
        <v>125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3">
      <c r="A84" s="40"/>
      <c r="B84" s="20" t="s">
        <v>150</v>
      </c>
      <c r="C84" s="13"/>
      <c r="D84" s="39">
        <v>0.95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40">
        <f>EDATE(A83,1)</f>
        <v>38108</v>
      </c>
      <c r="B85" s="20" t="s">
        <v>122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3">
      <c r="A86" s="40"/>
      <c r="B86" s="20" t="s">
        <v>151</v>
      </c>
      <c r="C86" s="13"/>
      <c r="D86" s="39">
        <v>0.19600000000000001</v>
      </c>
      <c r="E86" s="13"/>
      <c r="F86" s="20"/>
      <c r="G86" s="13"/>
      <c r="H86" s="39"/>
      <c r="I86" s="13"/>
      <c r="J86" s="11"/>
      <c r="K86" s="20"/>
    </row>
    <row r="87" spans="1:11" x14ac:dyDescent="0.3">
      <c r="A87" s="40">
        <f>EDATE(A85,1)</f>
        <v>38139</v>
      </c>
      <c r="B87" s="20" t="s">
        <v>152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0">
        <f t="shared" ref="A88:A95" si="4">EDATE(A87,1)</f>
        <v>38169</v>
      </c>
      <c r="B88" s="20" t="s">
        <v>153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40">
        <f t="shared" si="4"/>
        <v>38200</v>
      </c>
      <c r="B89" s="20" t="s">
        <v>122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3">
      <c r="A90" s="40"/>
      <c r="B90" s="20" t="s">
        <v>154</v>
      </c>
      <c r="C90" s="13"/>
      <c r="D90" s="39">
        <v>0.50800000000000001</v>
      </c>
      <c r="E90" s="13"/>
      <c r="F90" s="20"/>
      <c r="G90" s="13"/>
      <c r="H90" s="39"/>
      <c r="I90" s="13"/>
      <c r="J90" s="11"/>
      <c r="K90" s="20"/>
    </row>
    <row r="91" spans="1:11" x14ac:dyDescent="0.3">
      <c r="A91" s="40">
        <f>EDATE(A89,1)</f>
        <v>38231</v>
      </c>
      <c r="B91" s="20" t="s">
        <v>155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40">
        <f t="shared" si="4"/>
        <v>38261</v>
      </c>
      <c r="B92" s="20" t="s">
        <v>108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156</v>
      </c>
    </row>
    <row r="93" spans="1:11" x14ac:dyDescent="0.3">
      <c r="A93" s="40"/>
      <c r="B93" s="20" t="s">
        <v>114</v>
      </c>
      <c r="C93" s="13"/>
      <c r="D93" s="39">
        <v>0.19400000000000001</v>
      </c>
      <c r="E93" s="13"/>
      <c r="F93" s="20"/>
      <c r="G93" s="13"/>
      <c r="H93" s="39"/>
      <c r="I93" s="13"/>
      <c r="J93" s="11"/>
      <c r="K93" s="20"/>
    </row>
    <row r="94" spans="1:11" x14ac:dyDescent="0.3">
      <c r="A94" s="40">
        <f>EDATE(A92,1)</f>
        <v>38292</v>
      </c>
      <c r="B94" s="20" t="s">
        <v>157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40">
        <f t="shared" si="4"/>
        <v>38322</v>
      </c>
      <c r="B95" s="20" t="s">
        <v>159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160</v>
      </c>
    </row>
    <row r="96" spans="1:11" x14ac:dyDescent="0.3">
      <c r="A96" s="40"/>
      <c r="B96" s="20" t="s">
        <v>123</v>
      </c>
      <c r="C96" s="13"/>
      <c r="D96" s="39"/>
      <c r="E96" s="13"/>
      <c r="F96" s="20"/>
      <c r="G96" s="13"/>
      <c r="H96" s="39"/>
      <c r="I96" s="13"/>
      <c r="J96" s="11"/>
      <c r="K96" s="20" t="s">
        <v>161</v>
      </c>
    </row>
    <row r="97" spans="1:11" x14ac:dyDescent="0.3">
      <c r="A97" s="40"/>
      <c r="B97" s="20" t="s">
        <v>162</v>
      </c>
      <c r="C97" s="13"/>
      <c r="D97" s="39">
        <v>0.23100000000000001</v>
      </c>
      <c r="E97" s="13"/>
      <c r="F97" s="20"/>
      <c r="G97" s="13"/>
      <c r="H97" s="39"/>
      <c r="I97" s="13"/>
      <c r="J97" s="11"/>
      <c r="K97" s="20"/>
    </row>
    <row r="98" spans="1:11" x14ac:dyDescent="0.3">
      <c r="A98" s="49" t="s">
        <v>134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40">
        <v>38353</v>
      </c>
      <c r="B99" s="20" t="s">
        <v>122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3">
      <c r="A100" s="40"/>
      <c r="B100" s="20" t="s">
        <v>122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1">
        <v>44951</v>
      </c>
    </row>
    <row r="101" spans="1:11" x14ac:dyDescent="0.3">
      <c r="A101" s="40"/>
      <c r="B101" s="20" t="s">
        <v>102</v>
      </c>
      <c r="C101" s="13"/>
      <c r="D101" s="39">
        <v>4.4000000000000004E-2</v>
      </c>
      <c r="E101" s="13"/>
      <c r="F101" s="20"/>
      <c r="G101" s="13"/>
      <c r="H101" s="39"/>
      <c r="I101" s="13"/>
      <c r="J101" s="11"/>
      <c r="K101" s="51"/>
    </row>
    <row r="102" spans="1:11" x14ac:dyDescent="0.3">
      <c r="A102" s="40">
        <f>EDATE(A99,1)</f>
        <v>38384</v>
      </c>
      <c r="B102" s="20" t="s">
        <v>163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40">
        <f t="shared" ref="A103:A120" si="5">EDATE(A102,1)</f>
        <v>38412</v>
      </c>
      <c r="B103" s="20" t="s">
        <v>122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3">
      <c r="A104" s="40"/>
      <c r="B104" s="20" t="s">
        <v>122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44988</v>
      </c>
    </row>
    <row r="105" spans="1:11" x14ac:dyDescent="0.3">
      <c r="A105" s="40"/>
      <c r="B105" s="20" t="s">
        <v>108</v>
      </c>
      <c r="C105" s="13"/>
      <c r="D105" s="39"/>
      <c r="E105" s="13"/>
      <c r="F105" s="20"/>
      <c r="G105" s="13"/>
      <c r="H105" s="39">
        <v>2</v>
      </c>
      <c r="I105" s="13"/>
      <c r="J105" s="11"/>
      <c r="K105" s="20" t="s">
        <v>165</v>
      </c>
    </row>
    <row r="106" spans="1:11" x14ac:dyDescent="0.3">
      <c r="A106" s="40"/>
      <c r="B106" s="20" t="s">
        <v>164</v>
      </c>
      <c r="C106" s="13"/>
      <c r="D106" s="39">
        <v>0.15000000000000002</v>
      </c>
      <c r="E106" s="13"/>
      <c r="F106" s="20"/>
      <c r="G106" s="13"/>
      <c r="H106" s="39"/>
      <c r="I106" s="13"/>
      <c r="J106" s="11"/>
      <c r="K106" s="20"/>
    </row>
    <row r="107" spans="1:11" x14ac:dyDescent="0.3">
      <c r="A107" s="40">
        <f>EDATE(A103,1)</f>
        <v>38443</v>
      </c>
      <c r="B107" s="20" t="s">
        <v>123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166</v>
      </c>
    </row>
    <row r="108" spans="1:11" x14ac:dyDescent="0.3">
      <c r="A108" s="40"/>
      <c r="B108" s="20" t="s">
        <v>167</v>
      </c>
      <c r="C108" s="13"/>
      <c r="D108" s="39">
        <v>2</v>
      </c>
      <c r="E108" s="13"/>
      <c r="F108" s="20"/>
      <c r="G108" s="13"/>
      <c r="H108" s="39"/>
      <c r="I108" s="13"/>
      <c r="J108" s="11"/>
      <c r="K108" s="20" t="s">
        <v>168</v>
      </c>
    </row>
    <row r="109" spans="1:11" x14ac:dyDescent="0.3">
      <c r="A109" s="40"/>
      <c r="B109" s="20" t="s">
        <v>123</v>
      </c>
      <c r="C109" s="13"/>
      <c r="D109" s="39"/>
      <c r="E109" s="13"/>
      <c r="F109" s="20"/>
      <c r="G109" s="13"/>
      <c r="H109" s="39"/>
      <c r="I109" s="13"/>
      <c r="J109" s="11"/>
      <c r="K109" s="20" t="s">
        <v>169</v>
      </c>
    </row>
    <row r="110" spans="1:11" x14ac:dyDescent="0.3">
      <c r="A110" s="40"/>
      <c r="B110" s="20" t="s">
        <v>170</v>
      </c>
      <c r="C110" s="13"/>
      <c r="D110" s="39">
        <v>1.248</v>
      </c>
      <c r="E110" s="13"/>
      <c r="F110" s="20"/>
      <c r="G110" s="13"/>
      <c r="H110" s="39"/>
      <c r="I110" s="13"/>
      <c r="J110" s="11"/>
      <c r="K110" s="20"/>
    </row>
    <row r="111" spans="1:11" x14ac:dyDescent="0.3">
      <c r="A111" s="40">
        <f>EDATE(A107,1)</f>
        <v>38473</v>
      </c>
      <c r="B111" s="20" t="s">
        <v>171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0">
        <f t="shared" si="5"/>
        <v>38504</v>
      </c>
      <c r="B112" s="20" t="s">
        <v>172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40">
        <f t="shared" si="5"/>
        <v>38534</v>
      </c>
      <c r="B113" s="20" t="s">
        <v>108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173</v>
      </c>
    </row>
    <row r="114" spans="1:11" x14ac:dyDescent="0.3">
      <c r="A114" s="40"/>
      <c r="B114" s="20" t="s">
        <v>108</v>
      </c>
      <c r="C114" s="13"/>
      <c r="D114" s="39"/>
      <c r="E114" s="13"/>
      <c r="F114" s="20"/>
      <c r="G114" s="13"/>
      <c r="H114" s="39">
        <v>2</v>
      </c>
      <c r="I114" s="13"/>
      <c r="J114" s="11"/>
      <c r="K114" s="20" t="s">
        <v>174</v>
      </c>
    </row>
    <row r="115" spans="1:11" x14ac:dyDescent="0.3">
      <c r="A115" s="40"/>
      <c r="B115" s="20" t="s">
        <v>175</v>
      </c>
      <c r="C115" s="13"/>
      <c r="D115" s="39">
        <v>7.9000000000000015E-2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40">
        <f>EDATE(A113,1)</f>
        <v>38565</v>
      </c>
      <c r="B116" s="20" t="s">
        <v>176</v>
      </c>
      <c r="C116" s="13">
        <v>1.25</v>
      </c>
      <c r="D116" s="39">
        <v>0.16500000000000001</v>
      </c>
      <c r="E116" s="13"/>
      <c r="F116" s="20"/>
      <c r="G116" s="13"/>
      <c r="H116" s="39"/>
      <c r="I116" s="13"/>
      <c r="J116" s="11"/>
      <c r="K116" s="20"/>
    </row>
    <row r="117" spans="1:11" x14ac:dyDescent="0.3">
      <c r="A117" s="40">
        <f t="shared" si="5"/>
        <v>38596</v>
      </c>
      <c r="B117" s="20" t="s">
        <v>177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40">
        <f t="shared" si="5"/>
        <v>38626</v>
      </c>
      <c r="B118" s="20" t="s">
        <v>178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0">
        <f t="shared" si="5"/>
        <v>38657</v>
      </c>
      <c r="B119" s="20" t="s">
        <v>179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40">
        <f t="shared" si="5"/>
        <v>38687</v>
      </c>
      <c r="B120" s="20" t="s">
        <v>158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181</v>
      </c>
    </row>
    <row r="121" spans="1:11" x14ac:dyDescent="0.3">
      <c r="A121" s="40"/>
      <c r="B121" s="20" t="s">
        <v>180</v>
      </c>
      <c r="C121" s="13"/>
      <c r="D121" s="39">
        <v>0.30599999999999999</v>
      </c>
      <c r="E121" s="13"/>
      <c r="F121" s="20"/>
      <c r="G121" s="13"/>
      <c r="H121" s="39"/>
      <c r="I121" s="13"/>
      <c r="J121" s="11"/>
      <c r="K121" s="20"/>
    </row>
    <row r="122" spans="1:11" x14ac:dyDescent="0.3">
      <c r="A122" s="49" t="s">
        <v>135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40">
        <v>38718</v>
      </c>
      <c r="B123" s="20" t="s">
        <v>122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3">
      <c r="A124" s="40"/>
      <c r="B124" s="20" t="s">
        <v>182</v>
      </c>
      <c r="C124" s="13"/>
      <c r="D124" s="39">
        <v>1.875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40">
        <f>EDATE(A123,1)</f>
        <v>38749</v>
      </c>
      <c r="B125" s="20" t="s">
        <v>183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40">
        <f t="shared" ref="A126:A142" si="6">EDATE(A125,1)</f>
        <v>38777</v>
      </c>
      <c r="B126" s="20" t="s">
        <v>184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40">
        <f t="shared" si="6"/>
        <v>38808</v>
      </c>
      <c r="B127" s="20" t="s">
        <v>151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40">
        <f t="shared" si="6"/>
        <v>38838</v>
      </c>
      <c r="B128" s="20" t="s">
        <v>122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3">
      <c r="A129" s="40"/>
      <c r="B129" s="20" t="s">
        <v>185</v>
      </c>
      <c r="C129" s="13"/>
      <c r="D129" s="39">
        <v>0.26900000000000002</v>
      </c>
      <c r="E129" s="13"/>
      <c r="F129" s="20"/>
      <c r="G129" s="13"/>
      <c r="H129" s="39"/>
      <c r="I129" s="13"/>
      <c r="J129" s="11"/>
      <c r="K129" s="20"/>
    </row>
    <row r="130" spans="1:11" x14ac:dyDescent="0.3">
      <c r="A130" s="40">
        <f>EDATE(A128,1)</f>
        <v>38869</v>
      </c>
      <c r="B130" s="20" t="s">
        <v>186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40">
        <f t="shared" si="6"/>
        <v>38899</v>
      </c>
      <c r="B131" s="20" t="s">
        <v>122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3">
      <c r="A132" s="40"/>
      <c r="B132" s="20" t="s">
        <v>108</v>
      </c>
      <c r="C132" s="13"/>
      <c r="D132" s="39"/>
      <c r="E132" s="13"/>
      <c r="F132" s="20"/>
      <c r="G132" s="13"/>
      <c r="H132" s="39">
        <v>2</v>
      </c>
      <c r="I132" s="13"/>
      <c r="J132" s="11"/>
      <c r="K132" s="20" t="s">
        <v>188</v>
      </c>
    </row>
    <row r="133" spans="1:11" x14ac:dyDescent="0.3">
      <c r="A133" s="40"/>
      <c r="B133" s="20" t="s">
        <v>187</v>
      </c>
      <c r="C133" s="13"/>
      <c r="D133" s="39">
        <v>1.2150000000000001</v>
      </c>
      <c r="E133" s="13"/>
      <c r="F133" s="20"/>
      <c r="G133" s="13"/>
      <c r="H133" s="39"/>
      <c r="I133" s="13"/>
      <c r="J133" s="11"/>
      <c r="K133" s="20"/>
    </row>
    <row r="134" spans="1:11" x14ac:dyDescent="0.3">
      <c r="A134" s="40">
        <f>EDATE(A131,1)</f>
        <v>38930</v>
      </c>
      <c r="B134" s="20" t="s">
        <v>122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3">
      <c r="A135" s="40"/>
      <c r="B135" s="20" t="s">
        <v>122</v>
      </c>
      <c r="C135" s="13"/>
      <c r="D135" s="39"/>
      <c r="E135" s="13"/>
      <c r="F135" s="20"/>
      <c r="G135" s="13"/>
      <c r="H135" s="39">
        <v>1</v>
      </c>
      <c r="I135" s="13"/>
      <c r="J135" s="11"/>
      <c r="K135" s="52">
        <v>45505</v>
      </c>
    </row>
    <row r="136" spans="1:11" x14ac:dyDescent="0.3">
      <c r="A136" s="40"/>
      <c r="B136" s="20" t="s">
        <v>108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190</v>
      </c>
    </row>
    <row r="137" spans="1:11" x14ac:dyDescent="0.3">
      <c r="A137" s="40"/>
      <c r="B137" s="20" t="s">
        <v>189</v>
      </c>
      <c r="C137" s="13"/>
      <c r="D137" s="39">
        <v>0.32100000000000001</v>
      </c>
      <c r="E137" s="13"/>
      <c r="F137" s="20"/>
      <c r="G137" s="13"/>
      <c r="H137" s="39"/>
      <c r="I137" s="13"/>
      <c r="J137" s="11"/>
      <c r="K137" s="20"/>
    </row>
    <row r="138" spans="1:11" x14ac:dyDescent="0.3">
      <c r="A138" s="40">
        <f>EDATE(A134,1)</f>
        <v>38961</v>
      </c>
      <c r="B138" s="20" t="s">
        <v>122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3">
      <c r="A139" s="40"/>
      <c r="B139" s="20" t="s">
        <v>191</v>
      </c>
      <c r="C139" s="13"/>
      <c r="D139" s="39">
        <v>0.317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40">
        <f>EDATE(A138,1)</f>
        <v>38991</v>
      </c>
      <c r="B140" s="20" t="s">
        <v>192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40">
        <f t="shared" si="6"/>
        <v>39022</v>
      </c>
      <c r="B141" s="20" t="s">
        <v>193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40">
        <f t="shared" si="6"/>
        <v>39052</v>
      </c>
      <c r="B142" s="20" t="s">
        <v>104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195</v>
      </c>
    </row>
    <row r="143" spans="1:11" x14ac:dyDescent="0.3">
      <c r="A143" s="40"/>
      <c r="B143" s="20" t="s">
        <v>194</v>
      </c>
      <c r="C143" s="13"/>
      <c r="D143" s="39">
        <v>0.54600000000000004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49" t="s">
        <v>136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40">
        <v>39083</v>
      </c>
      <c r="B145" s="20" t="s">
        <v>113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40">
        <f>EDATE(A145,1)</f>
        <v>39114</v>
      </c>
      <c r="B146" s="20" t="s">
        <v>196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0">
        <f t="shared" ref="A147:A160" si="7">EDATE(A146,1)</f>
        <v>39142</v>
      </c>
      <c r="B147" s="20" t="s">
        <v>197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40">
        <f t="shared" si="7"/>
        <v>39173</v>
      </c>
      <c r="B148" s="20" t="s">
        <v>122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3">
      <c r="A149" s="40"/>
      <c r="B149" s="20" t="s">
        <v>198</v>
      </c>
      <c r="C149" s="13"/>
      <c r="D149" s="39">
        <v>1.131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40">
        <f>EDATE(A148,1)</f>
        <v>39203</v>
      </c>
      <c r="B150" s="20" t="s">
        <v>122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3">
      <c r="A151" s="40"/>
      <c r="B151" s="20" t="s">
        <v>122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2">
        <v>45413</v>
      </c>
    </row>
    <row r="152" spans="1:11" x14ac:dyDescent="0.3">
      <c r="A152" s="40"/>
      <c r="B152" s="20" t="s">
        <v>199</v>
      </c>
      <c r="C152" s="13"/>
      <c r="D152" s="39">
        <v>1.0169999999999999</v>
      </c>
      <c r="E152" s="13"/>
      <c r="F152" s="20"/>
      <c r="G152" s="13"/>
      <c r="H152" s="39"/>
      <c r="I152" s="13"/>
      <c r="J152" s="11"/>
      <c r="K152" s="20"/>
    </row>
    <row r="153" spans="1:11" x14ac:dyDescent="0.3">
      <c r="A153" s="40">
        <f>EDATE(A150,1)</f>
        <v>39234</v>
      </c>
      <c r="B153" s="20" t="s">
        <v>200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0">
        <f t="shared" si="7"/>
        <v>39264</v>
      </c>
      <c r="B154" s="20" t="s">
        <v>131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202</v>
      </c>
    </row>
    <row r="155" spans="1:11" x14ac:dyDescent="0.3">
      <c r="A155" s="40"/>
      <c r="B155" s="20" t="s">
        <v>201</v>
      </c>
      <c r="C155" s="13"/>
      <c r="D155" s="39">
        <v>1.198</v>
      </c>
      <c r="E155" s="13"/>
      <c r="F155" s="20"/>
      <c r="G155" s="13"/>
      <c r="H155" s="39"/>
      <c r="I155" s="13"/>
      <c r="J155" s="11"/>
      <c r="K155" s="20"/>
    </row>
    <row r="156" spans="1:11" x14ac:dyDescent="0.3">
      <c r="A156" s="40">
        <f>EDATE(A154,1)</f>
        <v>39295</v>
      </c>
      <c r="B156" s="20" t="s">
        <v>108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204</v>
      </c>
    </row>
    <row r="157" spans="1:11" x14ac:dyDescent="0.3">
      <c r="A157" s="40"/>
      <c r="B157" s="20" t="s">
        <v>203</v>
      </c>
      <c r="C157" s="13"/>
      <c r="D157" s="39">
        <v>1.202</v>
      </c>
      <c r="E157" s="13"/>
      <c r="F157" s="20"/>
      <c r="G157" s="13"/>
      <c r="H157" s="39"/>
      <c r="I157" s="13"/>
      <c r="J157" s="11"/>
      <c r="K157" s="20"/>
    </row>
    <row r="158" spans="1:11" x14ac:dyDescent="0.3">
      <c r="A158" s="40">
        <f>EDATE(A156,1)</f>
        <v>39326</v>
      </c>
      <c r="B158" s="20" t="s">
        <v>205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0">
        <f t="shared" si="7"/>
        <v>39356</v>
      </c>
      <c r="B159" s="20" t="s">
        <v>206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40">
        <f t="shared" si="7"/>
        <v>39387</v>
      </c>
      <c r="B160" s="20" t="s">
        <v>158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209</v>
      </c>
    </row>
    <row r="161" spans="1:11" x14ac:dyDescent="0.3">
      <c r="A161" s="40"/>
      <c r="B161" s="20" t="s">
        <v>167</v>
      </c>
      <c r="C161" s="13"/>
      <c r="D161" s="39">
        <v>2</v>
      </c>
      <c r="E161" s="13"/>
      <c r="F161" s="20"/>
      <c r="G161" s="13"/>
      <c r="H161" s="39"/>
      <c r="I161" s="13"/>
      <c r="J161" s="11"/>
      <c r="K161" s="20" t="s">
        <v>210</v>
      </c>
    </row>
    <row r="162" spans="1:11" x14ac:dyDescent="0.3">
      <c r="A162" s="40"/>
      <c r="B162" s="20" t="s">
        <v>207</v>
      </c>
      <c r="C162" s="13"/>
      <c r="D162" s="39"/>
      <c r="E162" s="13"/>
      <c r="F162" s="20"/>
      <c r="G162" s="13"/>
      <c r="H162" s="39"/>
      <c r="I162" s="13"/>
      <c r="J162" s="11"/>
      <c r="K162" s="20" t="s">
        <v>211</v>
      </c>
    </row>
    <row r="163" spans="1:11" x14ac:dyDescent="0.3">
      <c r="A163" s="40"/>
      <c r="B163" s="20" t="s">
        <v>123</v>
      </c>
      <c r="C163" s="13"/>
      <c r="D163" s="39"/>
      <c r="E163" s="13"/>
      <c r="F163" s="20"/>
      <c r="G163" s="13"/>
      <c r="H163" s="39"/>
      <c r="I163" s="13"/>
      <c r="J163" s="11"/>
      <c r="K163" s="20" t="s">
        <v>212</v>
      </c>
    </row>
    <row r="164" spans="1:11" x14ac:dyDescent="0.3">
      <c r="A164" s="40"/>
      <c r="B164" s="20" t="s">
        <v>208</v>
      </c>
      <c r="C164" s="13"/>
      <c r="D164" s="39">
        <v>1.46</v>
      </c>
      <c r="E164" s="13"/>
      <c r="F164" s="20"/>
      <c r="G164" s="13"/>
      <c r="H164" s="39"/>
      <c r="I164" s="13"/>
      <c r="J164" s="11"/>
      <c r="K164" s="20"/>
    </row>
    <row r="165" spans="1:11" x14ac:dyDescent="0.3">
      <c r="A165" s="40">
        <f>EDATE(A160,1)</f>
        <v>39417</v>
      </c>
      <c r="B165" s="20" t="s">
        <v>213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49" t="s">
        <v>137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40">
        <v>39448</v>
      </c>
      <c r="B167" s="20" t="s">
        <v>214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40">
        <f>EDATE(A167,1)</f>
        <v>39479</v>
      </c>
      <c r="B168" s="20" t="s">
        <v>215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40">
        <f t="shared" ref="A169:A171" si="8">EDATE(A168,1)</f>
        <v>39508</v>
      </c>
      <c r="B169" s="20" t="s">
        <v>216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40">
        <f t="shared" si="8"/>
        <v>39539</v>
      </c>
      <c r="B170" s="20" t="s">
        <v>217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40">
        <f t="shared" si="8"/>
        <v>39569</v>
      </c>
      <c r="B171" s="20" t="s">
        <v>122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3">
      <c r="A172" s="40"/>
      <c r="B172" s="20" t="s">
        <v>108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219</v>
      </c>
    </row>
    <row r="173" spans="1:11" x14ac:dyDescent="0.3">
      <c r="A173" s="40"/>
      <c r="B173" s="20" t="s">
        <v>108</v>
      </c>
      <c r="C173" s="13"/>
      <c r="D173" s="39"/>
      <c r="E173" s="13"/>
      <c r="F173" s="20"/>
      <c r="G173" s="13"/>
      <c r="H173" s="39">
        <v>2</v>
      </c>
      <c r="I173" s="13"/>
      <c r="J173" s="11"/>
      <c r="K173" s="20" t="s">
        <v>220</v>
      </c>
    </row>
    <row r="174" spans="1:11" x14ac:dyDescent="0.3">
      <c r="A174" s="40"/>
      <c r="B174" s="20" t="s">
        <v>218</v>
      </c>
      <c r="C174" s="13"/>
      <c r="D174" s="39">
        <v>1.35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40">
        <f>EDATE(A171,1)</f>
        <v>39600</v>
      </c>
      <c r="B175" s="20" t="s">
        <v>122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3">
      <c r="A176" s="40"/>
      <c r="B176" s="20" t="s">
        <v>221</v>
      </c>
      <c r="C176" s="13"/>
      <c r="D176" s="39">
        <v>0.54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40">
        <f>EDATE(A175,1)</f>
        <v>39630</v>
      </c>
      <c r="B177" s="20" t="s">
        <v>122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3">
      <c r="A178" s="40"/>
      <c r="B178" s="20" t="s">
        <v>122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3">
      <c r="A179" s="40"/>
      <c r="B179" s="20" t="s">
        <v>222</v>
      </c>
      <c r="C179" s="13"/>
      <c r="D179" s="39">
        <v>1.429</v>
      </c>
      <c r="E179" s="13"/>
      <c r="F179" s="20"/>
      <c r="G179" s="13"/>
      <c r="H179" s="39"/>
      <c r="I179" s="13"/>
      <c r="J179" s="11"/>
      <c r="K179" s="52"/>
    </row>
    <row r="180" spans="1:11" x14ac:dyDescent="0.3">
      <c r="A180" s="40">
        <f>EDATE(A177,1)</f>
        <v>39661</v>
      </c>
      <c r="B180" s="20" t="s">
        <v>122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3">
      <c r="A181" s="40"/>
      <c r="B181" s="20" t="s">
        <v>223</v>
      </c>
      <c r="C181" s="13"/>
      <c r="D181" s="39">
        <v>0.49199999999999999</v>
      </c>
      <c r="E181" s="13"/>
      <c r="F181" s="20"/>
      <c r="G181" s="13"/>
      <c r="H181" s="39"/>
      <c r="I181" s="13"/>
      <c r="J181" s="11"/>
      <c r="K181" s="20"/>
    </row>
    <row r="182" spans="1:11" x14ac:dyDescent="0.3">
      <c r="A182" s="40">
        <f>EDATE(A180,1)</f>
        <v>39692</v>
      </c>
      <c r="B182" s="20" t="s">
        <v>122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3">
      <c r="A183" s="40"/>
      <c r="B183" s="20" t="s">
        <v>224</v>
      </c>
      <c r="C183" s="13"/>
      <c r="D183" s="39">
        <v>1.379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40">
        <f>EDATE(A182,1)</f>
        <v>39722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225</v>
      </c>
    </row>
    <row r="185" spans="1:11" x14ac:dyDescent="0.3">
      <c r="A185" s="40"/>
      <c r="B185" s="20" t="s">
        <v>122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1">
        <v>45200</v>
      </c>
    </row>
    <row r="186" spans="1:11" x14ac:dyDescent="0.3">
      <c r="A186" s="40"/>
      <c r="B186" s="20" t="s">
        <v>226</v>
      </c>
      <c r="C186" s="13"/>
      <c r="D186" s="39">
        <v>1.7309999999999999</v>
      </c>
      <c r="E186" s="13"/>
      <c r="F186" s="20"/>
      <c r="G186" s="13"/>
      <c r="H186" s="39"/>
      <c r="I186" s="13"/>
      <c r="J186" s="11"/>
      <c r="K186" s="20"/>
    </row>
    <row r="187" spans="1:11" x14ac:dyDescent="0.3">
      <c r="A187" s="40">
        <f>EDATE(A184,1)</f>
        <v>39753</v>
      </c>
      <c r="B187" s="20" t="s">
        <v>167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229</v>
      </c>
    </row>
    <row r="188" spans="1:11" x14ac:dyDescent="0.3">
      <c r="A188" s="40"/>
      <c r="B188" s="20" t="s">
        <v>158</v>
      </c>
      <c r="C188" s="13"/>
      <c r="D188" s="39">
        <v>3</v>
      </c>
      <c r="E188" s="13"/>
      <c r="F188" s="20"/>
      <c r="G188" s="13"/>
      <c r="H188" s="39"/>
      <c r="I188" s="13"/>
      <c r="J188" s="11"/>
      <c r="K188" s="20" t="s">
        <v>230</v>
      </c>
    </row>
    <row r="189" spans="1:11" x14ac:dyDescent="0.3">
      <c r="A189" s="40"/>
      <c r="B189" s="20" t="s">
        <v>123</v>
      </c>
      <c r="C189" s="13"/>
      <c r="D189" s="39"/>
      <c r="E189" s="13"/>
      <c r="F189" s="20"/>
      <c r="G189" s="13"/>
      <c r="H189" s="39"/>
      <c r="I189" s="13"/>
      <c r="J189" s="11"/>
      <c r="K189" s="20" t="s">
        <v>231</v>
      </c>
    </row>
    <row r="190" spans="1:11" x14ac:dyDescent="0.3">
      <c r="A190" s="40"/>
      <c r="B190" s="20" t="s">
        <v>228</v>
      </c>
      <c r="C190" s="13"/>
      <c r="D190" s="39">
        <v>1.2669999999999999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40">
        <f>EDATE(A187,1)</f>
        <v>39783</v>
      </c>
      <c r="B191" s="20" t="s">
        <v>227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49" t="s">
        <v>138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40">
        <v>39814</v>
      </c>
      <c r="B193" s="20" t="s">
        <v>122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3">
      <c r="A194" s="40"/>
      <c r="B194" s="20" t="s">
        <v>235</v>
      </c>
      <c r="C194" s="13"/>
      <c r="D194" s="39">
        <v>1.04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40">
        <f>EDATE(A193,1)</f>
        <v>39845</v>
      </c>
      <c r="B195" s="20" t="s">
        <v>122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3">
      <c r="A196" s="40"/>
      <c r="B196" s="20" t="s">
        <v>122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44969</v>
      </c>
    </row>
    <row r="197" spans="1:11" x14ac:dyDescent="0.3">
      <c r="A197" s="40"/>
      <c r="B197" s="20" t="s">
        <v>236</v>
      </c>
      <c r="C197" s="13"/>
      <c r="D197" s="39">
        <v>1.712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40">
        <f>EDATE(A195,1)</f>
        <v>39873</v>
      </c>
      <c r="B198" s="20" t="s">
        <v>122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3">
      <c r="A199" s="40"/>
      <c r="B199" s="20" t="s">
        <v>237</v>
      </c>
      <c r="C199" s="13"/>
      <c r="D199" s="39">
        <v>1</v>
      </c>
      <c r="E199" s="13"/>
      <c r="F199" s="20"/>
      <c r="G199" s="13"/>
      <c r="H199" s="39"/>
      <c r="I199" s="13"/>
      <c r="J199" s="11"/>
      <c r="K199" s="51">
        <v>45005</v>
      </c>
    </row>
    <row r="200" spans="1:11" x14ac:dyDescent="0.3">
      <c r="A200" s="40"/>
      <c r="B200" s="20" t="s">
        <v>122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2">
        <v>45717</v>
      </c>
    </row>
    <row r="201" spans="1:11" x14ac:dyDescent="0.3">
      <c r="A201" s="40"/>
      <c r="B201" s="20" t="s">
        <v>122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2">
        <v>11383</v>
      </c>
    </row>
    <row r="202" spans="1:11" x14ac:dyDescent="0.3">
      <c r="A202" s="40"/>
      <c r="B202" s="20" t="s">
        <v>238</v>
      </c>
      <c r="C202" s="13"/>
      <c r="D202" s="39">
        <v>1.448</v>
      </c>
      <c r="E202" s="13"/>
      <c r="F202" s="20"/>
      <c r="G202" s="13"/>
      <c r="H202" s="39"/>
      <c r="I202" s="13"/>
      <c r="J202" s="11"/>
      <c r="K202" s="20"/>
    </row>
    <row r="203" spans="1:11" x14ac:dyDescent="0.3">
      <c r="A203" s="40">
        <f>EDATE(A198,1)</f>
        <v>39904</v>
      </c>
      <c r="B203" s="20" t="s">
        <v>122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3">
      <c r="A204" s="40"/>
      <c r="B204" s="20" t="s">
        <v>239</v>
      </c>
      <c r="C204" s="13"/>
      <c r="D204" s="39">
        <v>1.296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40">
        <f>EDATE(A203,1)</f>
        <v>39934</v>
      </c>
      <c r="B205" s="20" t="s">
        <v>122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3">
      <c r="A206" s="40"/>
      <c r="B206" s="20" t="s">
        <v>122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51">
        <v>45064</v>
      </c>
    </row>
    <row r="207" spans="1:11" x14ac:dyDescent="0.3">
      <c r="A207" s="40"/>
      <c r="B207" s="20" t="s">
        <v>240</v>
      </c>
      <c r="C207" s="13"/>
      <c r="D207" s="39">
        <v>0.192</v>
      </c>
      <c r="E207" s="13"/>
      <c r="F207" s="20"/>
      <c r="G207" s="13"/>
      <c r="H207" s="39"/>
      <c r="I207" s="13"/>
      <c r="J207" s="11"/>
      <c r="K207" s="20"/>
    </row>
    <row r="208" spans="1:11" x14ac:dyDescent="0.3">
      <c r="A208" s="40">
        <f>EDATE(A205,1)</f>
        <v>39965</v>
      </c>
      <c r="B208" s="20" t="s">
        <v>122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3">
      <c r="A209" s="40"/>
      <c r="B209" s="20" t="s">
        <v>122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2">
        <v>47270</v>
      </c>
    </row>
    <row r="210" spans="1:11" x14ac:dyDescent="0.3">
      <c r="A210" s="40"/>
      <c r="B210" s="20" t="s">
        <v>187</v>
      </c>
      <c r="C210" s="13"/>
      <c r="D210" s="39">
        <v>1.2150000000000001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40">
        <f>EDATE(A208,1)</f>
        <v>39995</v>
      </c>
      <c r="B211" s="20" t="s">
        <v>104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242</v>
      </c>
    </row>
    <row r="212" spans="1:11" x14ac:dyDescent="0.3">
      <c r="A212" s="40"/>
      <c r="B212" s="20" t="s">
        <v>131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243</v>
      </c>
    </row>
    <row r="213" spans="1:11" x14ac:dyDescent="0.3">
      <c r="A213" s="40"/>
      <c r="B213" s="20" t="s">
        <v>241</v>
      </c>
      <c r="C213" s="13"/>
      <c r="D213" s="39">
        <v>1.758</v>
      </c>
      <c r="E213" s="13"/>
      <c r="F213" s="20"/>
      <c r="G213" s="13"/>
      <c r="H213" s="39"/>
      <c r="I213" s="13"/>
      <c r="J213" s="11"/>
      <c r="K213" s="20"/>
    </row>
    <row r="214" spans="1:11" x14ac:dyDescent="0.3">
      <c r="A214" s="40">
        <f>EDATE(A211,1)</f>
        <v>40026</v>
      </c>
      <c r="B214" s="20" t="s">
        <v>122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3">
      <c r="A215" s="40"/>
      <c r="B215" s="20" t="s">
        <v>122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2">
        <v>46966</v>
      </c>
    </row>
    <row r="216" spans="1:11" x14ac:dyDescent="0.3">
      <c r="A216" s="40"/>
      <c r="B216" s="20" t="s">
        <v>244</v>
      </c>
      <c r="C216" s="13"/>
      <c r="D216" s="39">
        <v>0.223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40">
        <f>EDATE(A214,1)</f>
        <v>40057</v>
      </c>
      <c r="B217" s="20" t="s">
        <v>122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3">
      <c r="A218" s="40"/>
      <c r="B218" s="20" t="s">
        <v>245</v>
      </c>
      <c r="C218" s="13"/>
      <c r="D218" s="39">
        <v>0.43099999999999999</v>
      </c>
      <c r="E218" s="13"/>
      <c r="F218" s="20"/>
      <c r="G218" s="13"/>
      <c r="H218" s="39"/>
      <c r="I218" s="13"/>
      <c r="J218" s="11"/>
      <c r="K218" s="20"/>
    </row>
    <row r="219" spans="1:11" x14ac:dyDescent="0.3">
      <c r="A219" s="40">
        <f>EDATE(A217,1)</f>
        <v>40087</v>
      </c>
      <c r="B219" s="20" t="s">
        <v>122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3">
      <c r="A220" s="40"/>
      <c r="B220" s="20" t="s">
        <v>122</v>
      </c>
      <c r="C220" s="13"/>
      <c r="D220" s="39"/>
      <c r="E220" s="13"/>
      <c r="F220" s="20"/>
      <c r="G220" s="13"/>
      <c r="H220" s="39">
        <v>1</v>
      </c>
      <c r="I220" s="13"/>
      <c r="J220" s="11"/>
      <c r="K220" s="51">
        <v>45222</v>
      </c>
    </row>
    <row r="221" spans="1:11" x14ac:dyDescent="0.3">
      <c r="A221" s="40"/>
      <c r="B221" s="20" t="s">
        <v>122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1">
        <v>45208</v>
      </c>
    </row>
    <row r="222" spans="1:11" x14ac:dyDescent="0.3">
      <c r="A222" s="40"/>
      <c r="B222" s="20" t="s">
        <v>246</v>
      </c>
      <c r="C222" s="13"/>
      <c r="D222" s="39">
        <v>0.34799999999999998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40">
        <f>EDATE(A219,1)</f>
        <v>40118</v>
      </c>
      <c r="B223" s="20" t="s">
        <v>122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3">
      <c r="A224" s="40"/>
      <c r="B224" s="20" t="s">
        <v>123</v>
      </c>
      <c r="C224" s="13"/>
      <c r="D224" s="39"/>
      <c r="E224" s="13"/>
      <c r="F224" s="20"/>
      <c r="G224" s="13"/>
      <c r="H224" s="39"/>
      <c r="I224" s="13"/>
      <c r="J224" s="11"/>
      <c r="K224" s="20" t="s">
        <v>248</v>
      </c>
    </row>
    <row r="225" spans="1:11" x14ac:dyDescent="0.3">
      <c r="A225" s="40"/>
      <c r="B225" s="20" t="s">
        <v>247</v>
      </c>
      <c r="C225" s="13"/>
      <c r="D225" s="39">
        <v>0.36899999999999999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40">
        <f t="shared" ref="A226" si="9">EDATE(A223,1)</f>
        <v>40148</v>
      </c>
      <c r="B226" s="20" t="s">
        <v>249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49" t="s">
        <v>139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40">
        <v>40179</v>
      </c>
      <c r="B228" s="20" t="s">
        <v>250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40">
        <f>EDATE(A228,1)</f>
        <v>40210</v>
      </c>
      <c r="B229" s="20" t="s">
        <v>122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3">
      <c r="A230" s="40"/>
      <c r="B230" s="20" t="s">
        <v>251</v>
      </c>
      <c r="C230" s="13"/>
      <c r="D230" s="39">
        <v>1.0900000000000001</v>
      </c>
      <c r="E230" s="13"/>
      <c r="F230" s="20"/>
      <c r="G230" s="13"/>
      <c r="H230" s="39"/>
      <c r="I230" s="13"/>
      <c r="J230" s="11"/>
      <c r="K230" s="20"/>
    </row>
    <row r="231" spans="1:11" x14ac:dyDescent="0.3">
      <c r="A231" s="40">
        <f>EDATE(A229,1)</f>
        <v>40238</v>
      </c>
      <c r="B231" s="20" t="s">
        <v>122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3">
      <c r="A232" s="40"/>
      <c r="B232" s="20" t="s">
        <v>122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2">
        <v>47178</v>
      </c>
    </row>
    <row r="233" spans="1:11" x14ac:dyDescent="0.3">
      <c r="A233" s="40"/>
      <c r="B233" s="20" t="s">
        <v>122</v>
      </c>
      <c r="C233" s="13"/>
      <c r="D233" s="39"/>
      <c r="E233" s="13"/>
      <c r="F233" s="20"/>
      <c r="G233" s="13"/>
      <c r="H233" s="39">
        <v>1</v>
      </c>
      <c r="I233" s="13"/>
      <c r="J233" s="11"/>
      <c r="K233" s="52">
        <v>11383</v>
      </c>
    </row>
    <row r="234" spans="1:11" x14ac:dyDescent="0.3">
      <c r="A234" s="40"/>
      <c r="B234" s="20" t="s">
        <v>252</v>
      </c>
      <c r="C234" s="13"/>
      <c r="D234" s="39">
        <v>0.51700000000000002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40">
        <f>EDATE(A231,1)</f>
        <v>40269</v>
      </c>
      <c r="B235" s="20" t="s">
        <v>122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3">
      <c r="A236" s="40"/>
      <c r="B236" s="20" t="s">
        <v>122</v>
      </c>
      <c r="C236" s="13"/>
      <c r="D236" s="39"/>
      <c r="E236" s="13"/>
      <c r="F236" s="20"/>
      <c r="G236" s="13"/>
      <c r="H236" s="39">
        <v>1</v>
      </c>
      <c r="I236" s="13"/>
      <c r="J236" s="11"/>
      <c r="K236" s="52">
        <v>47209</v>
      </c>
    </row>
    <row r="237" spans="1:11" x14ac:dyDescent="0.3">
      <c r="A237" s="40"/>
      <c r="B237" s="20" t="s">
        <v>253</v>
      </c>
      <c r="C237" s="13"/>
      <c r="D237" s="39">
        <v>0.21000000000000002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40">
        <f>EDATE(A235,1)</f>
        <v>40299</v>
      </c>
      <c r="B238" s="20" t="s">
        <v>122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3">
      <c r="A239" s="40"/>
      <c r="B239" s="20" t="s">
        <v>254</v>
      </c>
      <c r="C239" s="13"/>
      <c r="D239" s="39">
        <v>1.958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40">
        <f>EDATE(A238,1)</f>
        <v>40330</v>
      </c>
      <c r="B240" s="20" t="s">
        <v>255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256</v>
      </c>
    </row>
    <row r="241" spans="1:11" x14ac:dyDescent="0.3">
      <c r="A241" s="40"/>
      <c r="B241" s="20" t="s">
        <v>255</v>
      </c>
      <c r="C241" s="13"/>
      <c r="D241" s="39"/>
      <c r="E241" s="13"/>
      <c r="F241" s="20"/>
      <c r="G241" s="13"/>
      <c r="H241" s="39">
        <v>5</v>
      </c>
      <c r="I241" s="13"/>
      <c r="J241" s="11"/>
      <c r="K241" s="20" t="s">
        <v>257</v>
      </c>
    </row>
    <row r="242" spans="1:11" x14ac:dyDescent="0.3">
      <c r="A242" s="40"/>
      <c r="B242" s="20" t="s">
        <v>258</v>
      </c>
      <c r="C242" s="13"/>
      <c r="D242" s="39">
        <v>1.3399999999999999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40">
        <f>EDATE(A240,1)</f>
        <v>40360</v>
      </c>
      <c r="B243" s="20" t="s">
        <v>122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3">
      <c r="A244" s="40"/>
      <c r="B244" s="20" t="s">
        <v>122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51">
        <v>45115</v>
      </c>
    </row>
    <row r="245" spans="1:11" x14ac:dyDescent="0.3">
      <c r="A245" s="40"/>
      <c r="B245" s="20" t="s">
        <v>122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45123</v>
      </c>
    </row>
    <row r="246" spans="1:11" x14ac:dyDescent="0.3">
      <c r="A246" s="40"/>
      <c r="B246" s="20" t="s">
        <v>123</v>
      </c>
      <c r="C246" s="13"/>
      <c r="D246" s="39"/>
      <c r="E246" s="13"/>
      <c r="F246" s="20"/>
      <c r="G246" s="13"/>
      <c r="H246" s="39"/>
      <c r="I246" s="13"/>
      <c r="J246" s="11"/>
      <c r="K246" s="20" t="s">
        <v>259</v>
      </c>
    </row>
    <row r="247" spans="1:11" x14ac:dyDescent="0.3">
      <c r="A247" s="40"/>
      <c r="B247" s="20" t="s">
        <v>260</v>
      </c>
      <c r="C247" s="13"/>
      <c r="D247" s="39">
        <v>1</v>
      </c>
      <c r="E247" s="13"/>
      <c r="F247" s="20"/>
      <c r="G247" s="13"/>
      <c r="H247" s="39"/>
      <c r="I247" s="13"/>
      <c r="J247" s="11"/>
      <c r="K247" s="20"/>
    </row>
    <row r="248" spans="1:11" x14ac:dyDescent="0.3">
      <c r="A248" s="40">
        <f>EDATE(A243,1)</f>
        <v>40391</v>
      </c>
      <c r="B248" s="20" t="s">
        <v>122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3">
      <c r="A249" s="40"/>
      <c r="B249" s="20" t="s">
        <v>122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45163</v>
      </c>
    </row>
    <row r="250" spans="1:11" x14ac:dyDescent="0.3">
      <c r="A250" s="40"/>
      <c r="B250" s="20" t="s">
        <v>261</v>
      </c>
      <c r="C250" s="13"/>
      <c r="D250" s="39">
        <v>1.0229999999999999</v>
      </c>
      <c r="E250" s="13"/>
      <c r="F250" s="20"/>
      <c r="G250" s="13"/>
      <c r="H250" s="39"/>
      <c r="I250" s="13"/>
      <c r="J250" s="11"/>
      <c r="K250" s="20"/>
    </row>
    <row r="251" spans="1:11" x14ac:dyDescent="0.3">
      <c r="A251" s="40">
        <f>EDATE(A248,1)</f>
        <v>40422</v>
      </c>
      <c r="B251" s="20" t="s">
        <v>122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3">
      <c r="A252" s="40"/>
      <c r="B252" s="20" t="s">
        <v>108</v>
      </c>
      <c r="C252" s="13"/>
      <c r="D252" s="39"/>
      <c r="E252" s="13"/>
      <c r="F252" s="20"/>
      <c r="G252" s="13"/>
      <c r="H252" s="39">
        <v>2</v>
      </c>
      <c r="I252" s="13"/>
      <c r="J252" s="11"/>
      <c r="K252" s="20" t="s">
        <v>263</v>
      </c>
    </row>
    <row r="253" spans="1:11" x14ac:dyDescent="0.3">
      <c r="A253" s="40"/>
      <c r="B253" s="20" t="s">
        <v>262</v>
      </c>
      <c r="C253" s="13"/>
      <c r="D253" s="39">
        <v>0.21200000000000002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40">
        <f>EDATE(A251,1)</f>
        <v>40452</v>
      </c>
      <c r="B254" s="20" t="s">
        <v>167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265</v>
      </c>
    </row>
    <row r="255" spans="1:11" x14ac:dyDescent="0.3">
      <c r="A255" s="40"/>
      <c r="B255" s="20" t="s">
        <v>158</v>
      </c>
      <c r="C255" s="13"/>
      <c r="D255" s="39">
        <v>3</v>
      </c>
      <c r="E255" s="13"/>
      <c r="F255" s="20"/>
      <c r="G255" s="13"/>
      <c r="H255" s="39"/>
      <c r="I255" s="13"/>
      <c r="J255" s="11"/>
      <c r="K255" s="20" t="s">
        <v>266</v>
      </c>
    </row>
    <row r="256" spans="1:11" x14ac:dyDescent="0.3">
      <c r="A256" s="40"/>
      <c r="B256" s="20" t="s">
        <v>122</v>
      </c>
      <c r="C256" s="13"/>
      <c r="D256" s="39"/>
      <c r="E256" s="13"/>
      <c r="F256" s="20"/>
      <c r="G256" s="13"/>
      <c r="H256" s="39">
        <v>1</v>
      </c>
      <c r="I256" s="13"/>
      <c r="J256" s="11"/>
      <c r="K256" s="51">
        <v>45211</v>
      </c>
    </row>
    <row r="257" spans="1:11" x14ac:dyDescent="0.3">
      <c r="A257" s="40"/>
      <c r="B257" s="20" t="s">
        <v>264</v>
      </c>
      <c r="C257" s="13"/>
      <c r="D257" s="39">
        <v>0.26700000000000002</v>
      </c>
      <c r="E257" s="13"/>
      <c r="F257" s="20"/>
      <c r="G257" s="13"/>
      <c r="H257" s="39"/>
      <c r="I257" s="13"/>
      <c r="J257" s="11"/>
      <c r="K257" s="20"/>
    </row>
    <row r="258" spans="1:11" x14ac:dyDescent="0.3">
      <c r="A258" s="40">
        <f>EDATE(A254,1)</f>
        <v>40483</v>
      </c>
      <c r="B258" s="20" t="s">
        <v>131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267</v>
      </c>
    </row>
    <row r="259" spans="1:11" x14ac:dyDescent="0.3">
      <c r="A259" s="40"/>
      <c r="B259" s="20" t="s">
        <v>111</v>
      </c>
      <c r="C259" s="13"/>
      <c r="D259" s="39">
        <v>0.14199999999999999</v>
      </c>
      <c r="E259" s="13"/>
      <c r="F259" s="20"/>
      <c r="G259" s="13"/>
      <c r="H259" s="39"/>
      <c r="I259" s="13"/>
      <c r="J259" s="11"/>
      <c r="K259" s="20"/>
    </row>
    <row r="260" spans="1:11" x14ac:dyDescent="0.3">
      <c r="A260" s="40">
        <f t="shared" ref="A260" si="10">EDATE(A258,1)</f>
        <v>40513</v>
      </c>
      <c r="B260" s="20" t="s">
        <v>122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3">
      <c r="A261" s="40"/>
      <c r="B261" s="20" t="s">
        <v>268</v>
      </c>
      <c r="C261" s="13"/>
      <c r="D261" s="39">
        <v>2.2730000000000001</v>
      </c>
      <c r="E261" s="13"/>
      <c r="F261" s="20"/>
      <c r="G261" s="13"/>
      <c r="H261" s="39"/>
      <c r="I261" s="13"/>
      <c r="J261" s="11"/>
      <c r="K261" s="20"/>
    </row>
    <row r="262" spans="1:11" x14ac:dyDescent="0.3">
      <c r="A262" s="49" t="s">
        <v>232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3">
      <c r="A263" s="23">
        <v>40544</v>
      </c>
      <c r="B263" s="20" t="s">
        <v>122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3">
      <c r="A264" s="23"/>
      <c r="B264" s="20" t="s">
        <v>122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2">
        <v>46023</v>
      </c>
    </row>
    <row r="265" spans="1:11" x14ac:dyDescent="0.3">
      <c r="A265" s="23"/>
      <c r="B265" s="20" t="s">
        <v>269</v>
      </c>
      <c r="C265" s="13"/>
      <c r="D265" s="39">
        <v>0.38100000000000001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40575</v>
      </c>
      <c r="B266" s="20" t="s">
        <v>123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270</v>
      </c>
    </row>
    <row r="267" spans="1:11" x14ac:dyDescent="0.3">
      <c r="A267" s="23"/>
      <c r="B267" s="20" t="s">
        <v>271</v>
      </c>
      <c r="C267" s="13"/>
      <c r="D267" s="39">
        <v>2.3250000000000002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EDATE(A266,1)</f>
        <v>40603</v>
      </c>
      <c r="B268" s="20" t="s">
        <v>122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3">
      <c r="A269" s="23"/>
      <c r="B269" s="20" t="s">
        <v>122</v>
      </c>
      <c r="C269" s="13"/>
      <c r="D269" s="39"/>
      <c r="E269" s="13"/>
      <c r="F269" s="20"/>
      <c r="G269" s="13"/>
      <c r="H269" s="39">
        <v>1</v>
      </c>
      <c r="I269" s="13"/>
      <c r="J269" s="11"/>
      <c r="K269" s="52">
        <v>45717</v>
      </c>
    </row>
    <row r="270" spans="1:11" x14ac:dyDescent="0.3">
      <c r="A270" s="23"/>
      <c r="B270" s="20" t="s">
        <v>272</v>
      </c>
      <c r="C270" s="13"/>
      <c r="D270" s="39">
        <v>1.498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EDATE(A268,1)</f>
        <v>40634</v>
      </c>
      <c r="B271" s="20" t="s">
        <v>273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ref="A272:A289" si="11">EDATE(A271,1)</f>
        <v>40664</v>
      </c>
      <c r="B272" s="20" t="s">
        <v>122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3">
      <c r="A273" s="23"/>
      <c r="B273" s="20" t="s">
        <v>108</v>
      </c>
      <c r="C273" s="13"/>
      <c r="D273" s="39"/>
      <c r="E273" s="13"/>
      <c r="F273" s="20"/>
      <c r="G273" s="13"/>
      <c r="H273" s="39">
        <v>2</v>
      </c>
      <c r="I273" s="13"/>
      <c r="J273" s="11"/>
      <c r="K273" s="20" t="s">
        <v>275</v>
      </c>
    </row>
    <row r="274" spans="1:11" x14ac:dyDescent="0.3">
      <c r="A274" s="23"/>
      <c r="B274" s="20" t="s">
        <v>122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2">
        <v>46143</v>
      </c>
    </row>
    <row r="275" spans="1:11" x14ac:dyDescent="0.3">
      <c r="A275" s="23"/>
      <c r="B275" s="20" t="s">
        <v>274</v>
      </c>
      <c r="C275" s="13"/>
      <c r="D275" s="39">
        <v>0.32300000000000001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EDATE(A272,1)</f>
        <v>40695</v>
      </c>
      <c r="B276" s="20" t="s">
        <v>122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3">
      <c r="A277" s="23"/>
      <c r="B277" s="20" t="s">
        <v>122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41426</v>
      </c>
    </row>
    <row r="278" spans="1:11" x14ac:dyDescent="0.3">
      <c r="A278" s="23"/>
      <c r="B278" s="20" t="s">
        <v>122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45093</v>
      </c>
    </row>
    <row r="279" spans="1:11" x14ac:dyDescent="0.3">
      <c r="A279" s="23"/>
      <c r="B279" s="20" t="s">
        <v>274</v>
      </c>
      <c r="C279" s="13"/>
      <c r="D279" s="39"/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EDATE(A276,1)</f>
        <v>40725</v>
      </c>
      <c r="B280" s="20" t="s">
        <v>122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3">
      <c r="A281" s="23"/>
      <c r="B281" s="20" t="s">
        <v>276</v>
      </c>
      <c r="C281" s="13"/>
      <c r="D281" s="39"/>
      <c r="E281" s="13"/>
      <c r="F281" s="20"/>
      <c r="G281" s="13"/>
      <c r="H281" s="39"/>
      <c r="I281" s="13"/>
      <c r="J281" s="11"/>
      <c r="K281" s="20" t="s">
        <v>277</v>
      </c>
    </row>
    <row r="282" spans="1:11" x14ac:dyDescent="0.3">
      <c r="A282" s="23"/>
      <c r="B282" s="20" t="s">
        <v>278</v>
      </c>
      <c r="C282" s="13"/>
      <c r="D282" s="39">
        <v>0.32700000000000001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1"/>
        <v>40787</v>
      </c>
      <c r="B284" s="20" t="s">
        <v>279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280</v>
      </c>
    </row>
    <row r="285" spans="1:11" x14ac:dyDescent="0.3">
      <c r="A285" s="23">
        <f t="shared" si="11"/>
        <v>40817</v>
      </c>
      <c r="B285" s="20" t="s">
        <v>108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281</v>
      </c>
    </row>
    <row r="286" spans="1:11" x14ac:dyDescent="0.3">
      <c r="A286" s="23"/>
      <c r="B286" s="20" t="s">
        <v>122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2">
        <v>41944</v>
      </c>
    </row>
    <row r="287" spans="1:11" x14ac:dyDescent="0.3">
      <c r="A287" s="23"/>
      <c r="B287" s="20" t="s">
        <v>282</v>
      </c>
      <c r="C287" s="13"/>
      <c r="D287" s="39">
        <v>0.92100000000000004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EDATE(A285,1)</f>
        <v>40848</v>
      </c>
      <c r="B288" s="20" t="s">
        <v>283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f t="shared" si="11"/>
        <v>40878</v>
      </c>
      <c r="B289" s="20" t="s">
        <v>207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285</v>
      </c>
    </row>
    <row r="290" spans="1:11" x14ac:dyDescent="0.3">
      <c r="A290" s="23"/>
      <c r="B290" s="20" t="s">
        <v>284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49" t="s">
        <v>233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3">
      <c r="A292" s="23">
        <v>40909</v>
      </c>
      <c r="B292" s="20" t="s">
        <v>122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3">
      <c r="A293" s="23"/>
      <c r="B293" s="20" t="s">
        <v>103</v>
      </c>
      <c r="C293" s="13"/>
      <c r="D293" s="39">
        <v>0.5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EDATE(A292,1)</f>
        <v>40940</v>
      </c>
      <c r="B294" s="20" t="s">
        <v>108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287</v>
      </c>
    </row>
    <row r="295" spans="1:11" x14ac:dyDescent="0.3">
      <c r="A295" s="23"/>
      <c r="B295" s="20" t="s">
        <v>122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2">
        <v>47150</v>
      </c>
    </row>
    <row r="296" spans="1:11" x14ac:dyDescent="0.3">
      <c r="A296" s="23"/>
      <c r="B296" s="20" t="s">
        <v>286</v>
      </c>
      <c r="C296" s="13"/>
      <c r="D296" s="39">
        <v>1.5960000000000001</v>
      </c>
      <c r="E296" s="13"/>
      <c r="F296" s="20"/>
      <c r="G296" s="13"/>
      <c r="H296" s="39"/>
      <c r="I296" s="13"/>
      <c r="J296" s="11"/>
      <c r="K296" s="20"/>
    </row>
    <row r="297" spans="1:11" x14ac:dyDescent="0.3">
      <c r="A297" s="23">
        <f>EDATE(A294,1)</f>
        <v>40969</v>
      </c>
      <c r="B297" s="20" t="s">
        <v>108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289</v>
      </c>
    </row>
    <row r="298" spans="1:11" x14ac:dyDescent="0.3">
      <c r="A298" s="23"/>
      <c r="B298" s="20" t="s">
        <v>122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2">
        <v>46813</v>
      </c>
    </row>
    <row r="299" spans="1:11" x14ac:dyDescent="0.3">
      <c r="A299" s="23"/>
      <c r="B299" s="20" t="s">
        <v>288</v>
      </c>
      <c r="C299" s="13"/>
      <c r="D299" s="39">
        <v>0.82899999999999996</v>
      </c>
      <c r="E299" s="13"/>
      <c r="F299" s="20"/>
      <c r="G299" s="13"/>
      <c r="H299" s="39"/>
      <c r="I299" s="13"/>
      <c r="J299" s="11"/>
      <c r="K299" s="20"/>
    </row>
    <row r="300" spans="1:11" x14ac:dyDescent="0.3">
      <c r="A300" s="23">
        <f>EDATE(A297,1)</f>
        <v>41000</v>
      </c>
      <c r="B300" s="20" t="s">
        <v>108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291</v>
      </c>
    </row>
    <row r="301" spans="1:11" x14ac:dyDescent="0.3">
      <c r="A301" s="23"/>
      <c r="B301" s="20" t="s">
        <v>108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292</v>
      </c>
    </row>
    <row r="302" spans="1:11" x14ac:dyDescent="0.3">
      <c r="A302" s="23"/>
      <c r="B302" s="20" t="s">
        <v>290</v>
      </c>
      <c r="C302" s="13"/>
      <c r="D302" s="39">
        <v>1.425</v>
      </c>
      <c r="E302" s="13"/>
      <c r="F302" s="20"/>
      <c r="G302" s="13"/>
      <c r="H302" s="39"/>
      <c r="I302" s="13"/>
      <c r="J302" s="11"/>
      <c r="K302" s="20"/>
    </row>
    <row r="303" spans="1:11" x14ac:dyDescent="0.3">
      <c r="A303" s="23">
        <f>EDATE(A300,1)</f>
        <v>41030</v>
      </c>
      <c r="B303" s="20" t="s">
        <v>122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3">
      <c r="A304" s="23"/>
      <c r="B304" s="20" t="s">
        <v>122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45082</v>
      </c>
    </row>
    <row r="305" spans="1:11" x14ac:dyDescent="0.3">
      <c r="A305" s="23"/>
      <c r="B305" s="20" t="s">
        <v>293</v>
      </c>
      <c r="C305" s="13"/>
      <c r="D305" s="39">
        <v>0.99399999999999999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EDATE(A303,1)</f>
        <v>41061</v>
      </c>
      <c r="B306" s="20" t="s">
        <v>122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>
        <v>45809</v>
      </c>
    </row>
    <row r="307" spans="1:11" x14ac:dyDescent="0.3">
      <c r="A307" s="23"/>
      <c r="B307" s="20" t="s">
        <v>294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EDATE(A306,1)</f>
        <v>41091</v>
      </c>
      <c r="B308" s="20" t="s">
        <v>159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296</v>
      </c>
    </row>
    <row r="309" spans="1:11" x14ac:dyDescent="0.3">
      <c r="A309" s="23"/>
      <c r="B309" s="20" t="s">
        <v>123</v>
      </c>
      <c r="C309" s="13"/>
      <c r="D309" s="39"/>
      <c r="E309" s="13"/>
      <c r="F309" s="20"/>
      <c r="G309" s="13"/>
      <c r="H309" s="39"/>
      <c r="I309" s="13"/>
      <c r="J309" s="11"/>
      <c r="K309" s="20" t="s">
        <v>259</v>
      </c>
    </row>
    <row r="310" spans="1:11" x14ac:dyDescent="0.3">
      <c r="A310" s="23"/>
      <c r="B310" s="20" t="s">
        <v>122</v>
      </c>
      <c r="C310" s="13"/>
      <c r="D310" s="39"/>
      <c r="E310" s="13"/>
      <c r="F310" s="20"/>
      <c r="G310" s="13"/>
      <c r="H310" s="39"/>
      <c r="I310" s="13"/>
      <c r="J310" s="11"/>
      <c r="K310" s="52">
        <v>11505</v>
      </c>
    </row>
    <row r="311" spans="1:11" x14ac:dyDescent="0.3">
      <c r="A311" s="23"/>
      <c r="B311" s="20" t="s">
        <v>295</v>
      </c>
      <c r="C311" s="13"/>
      <c r="D311" s="39">
        <v>0.84599999999999997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>EDATE(A308,1)</f>
        <v>41122</v>
      </c>
      <c r="B312" s="20" t="s">
        <v>297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ref="A313:A320" si="12">EDATE(A312,1)</f>
        <v>41153</v>
      </c>
      <c r="B313" s="20" t="s">
        <v>131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300</v>
      </c>
    </row>
    <row r="314" spans="1:11" x14ac:dyDescent="0.3">
      <c r="A314" s="23"/>
      <c r="B314" s="20" t="s">
        <v>298</v>
      </c>
      <c r="C314" s="13"/>
      <c r="D314" s="39">
        <v>4</v>
      </c>
      <c r="E314" s="13"/>
      <c r="F314" s="20"/>
      <c r="G314" s="13"/>
      <c r="H314" s="39"/>
      <c r="I314" s="13"/>
      <c r="J314" s="11"/>
      <c r="K314" s="20" t="s">
        <v>301</v>
      </c>
    </row>
    <row r="315" spans="1:11" x14ac:dyDescent="0.3">
      <c r="A315" s="23"/>
      <c r="B315" s="20" t="s">
        <v>299</v>
      </c>
      <c r="C315" s="13"/>
      <c r="D315" s="39">
        <v>0.77100000000000002</v>
      </c>
      <c r="E315" s="13"/>
      <c r="F315" s="20"/>
      <c r="G315" s="13"/>
      <c r="H315" s="39"/>
      <c r="I315" s="13"/>
      <c r="J315" s="11"/>
      <c r="K315" s="20"/>
    </row>
    <row r="316" spans="1:11" x14ac:dyDescent="0.3">
      <c r="A316" s="23">
        <f>EDATE(A313,1)</f>
        <v>41183</v>
      </c>
      <c r="B316" s="20" t="s">
        <v>122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3">
      <c r="A317" s="23"/>
      <c r="B317" s="20" t="s">
        <v>131</v>
      </c>
      <c r="C317" s="13"/>
      <c r="D317" s="39"/>
      <c r="E317" s="13"/>
      <c r="F317" s="20"/>
      <c r="G317" s="13"/>
      <c r="H317" s="39">
        <v>3</v>
      </c>
      <c r="I317" s="13"/>
      <c r="J317" s="11"/>
      <c r="K317" s="20" t="s">
        <v>302</v>
      </c>
    </row>
    <row r="318" spans="1:11" x14ac:dyDescent="0.3">
      <c r="A318" s="23"/>
      <c r="B318" s="20" t="s">
        <v>303</v>
      </c>
      <c r="C318" s="13"/>
      <c r="D318" s="39">
        <v>0.29399999999999998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EDATE(A316,1)</f>
        <v>41214</v>
      </c>
      <c r="B319" s="20" t="s">
        <v>304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 t="shared" si="12"/>
        <v>41244</v>
      </c>
      <c r="B320" s="20" t="s">
        <v>207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307</v>
      </c>
    </row>
    <row r="321" spans="1:11" x14ac:dyDescent="0.3">
      <c r="A321" s="23"/>
      <c r="B321" s="20" t="s">
        <v>305</v>
      </c>
      <c r="C321" s="13"/>
      <c r="D321" s="39"/>
      <c r="E321" s="13"/>
      <c r="F321" s="20"/>
      <c r="G321" s="13"/>
      <c r="H321" s="39"/>
      <c r="I321" s="13"/>
      <c r="J321" s="11"/>
      <c r="K321" s="20" t="s">
        <v>308</v>
      </c>
    </row>
    <row r="322" spans="1:11" x14ac:dyDescent="0.3">
      <c r="A322" s="23"/>
      <c r="B322" s="20" t="s">
        <v>306</v>
      </c>
      <c r="C322" s="13"/>
      <c r="D322" s="39">
        <v>0.41499999999999998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49" t="s">
        <v>234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3">
      <c r="A324" s="23">
        <v>41275</v>
      </c>
      <c r="B324" s="20" t="s">
        <v>309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>EDATE(A324,1)</f>
        <v>41306</v>
      </c>
      <c r="B325" s="20" t="s">
        <v>122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3">
      <c r="A326" s="23"/>
      <c r="B326" s="20" t="s">
        <v>122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1">
        <v>44982</v>
      </c>
    </row>
    <row r="327" spans="1:11" x14ac:dyDescent="0.3">
      <c r="A327" s="23"/>
      <c r="B327" s="20" t="s">
        <v>310</v>
      </c>
      <c r="C327" s="13"/>
      <c r="D327" s="39">
        <v>0.64</v>
      </c>
      <c r="E327" s="13"/>
      <c r="F327" s="20"/>
      <c r="G327" s="13"/>
      <c r="H327" s="39"/>
      <c r="I327" s="13"/>
      <c r="J327" s="11"/>
      <c r="K327" s="51"/>
    </row>
    <row r="328" spans="1:11" x14ac:dyDescent="0.3">
      <c r="A328" s="23">
        <f>EDATE(A325,1)</f>
        <v>41334</v>
      </c>
      <c r="B328" s="20" t="s">
        <v>122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3">
      <c r="A329" s="23"/>
      <c r="B329" s="20" t="s">
        <v>122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2">
        <v>44256</v>
      </c>
    </row>
    <row r="330" spans="1:11" x14ac:dyDescent="0.3">
      <c r="A330" s="23"/>
      <c r="B330" s="20" t="s">
        <v>311</v>
      </c>
      <c r="C330" s="13"/>
      <c r="D330" s="39">
        <v>1.002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EDATE(A328,1)</f>
        <v>41365</v>
      </c>
      <c r="B331" s="20" t="s">
        <v>108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313</v>
      </c>
    </row>
    <row r="332" spans="1:11" x14ac:dyDescent="0.3">
      <c r="A332" s="23"/>
      <c r="B332" s="20" t="s">
        <v>312</v>
      </c>
      <c r="C332" s="13"/>
      <c r="D332" s="39">
        <v>0.35599999999999998</v>
      </c>
      <c r="E332" s="13"/>
      <c r="F332" s="20"/>
      <c r="G332" s="13"/>
      <c r="H332" s="39"/>
      <c r="I332" s="13"/>
      <c r="J332" s="11"/>
      <c r="K332" s="20"/>
    </row>
    <row r="333" spans="1:11" x14ac:dyDescent="0.3">
      <c r="A333" s="23">
        <f>EDATE(A331,1)</f>
        <v>41395</v>
      </c>
      <c r="B333" s="20" t="s">
        <v>314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 t="shared" ref="A334:A348" si="13">EDATE(A333,1)</f>
        <v>41426</v>
      </c>
      <c r="B334" s="20" t="s">
        <v>122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3">
      <c r="A335" s="23"/>
      <c r="B335" s="20" t="s">
        <v>123</v>
      </c>
      <c r="C335" s="13"/>
      <c r="D335" s="39"/>
      <c r="E335" s="13"/>
      <c r="F335" s="20"/>
      <c r="G335" s="13"/>
      <c r="H335" s="39"/>
      <c r="I335" s="13"/>
      <c r="J335" s="11"/>
      <c r="K335" s="20" t="s">
        <v>316</v>
      </c>
    </row>
    <row r="336" spans="1:11" x14ac:dyDescent="0.3">
      <c r="A336" s="23"/>
      <c r="B336" s="20" t="s">
        <v>123</v>
      </c>
      <c r="C336" s="13"/>
      <c r="D336" s="39"/>
      <c r="E336" s="13"/>
      <c r="F336" s="20"/>
      <c r="G336" s="13"/>
      <c r="H336" s="39"/>
      <c r="I336" s="13"/>
      <c r="J336" s="11"/>
      <c r="K336" s="20" t="s">
        <v>259</v>
      </c>
    </row>
    <row r="337" spans="1:11" x14ac:dyDescent="0.3">
      <c r="A337" s="23"/>
      <c r="B337" s="20" t="s">
        <v>315</v>
      </c>
      <c r="C337" s="13"/>
      <c r="D337" s="39">
        <v>0.94199999999999995</v>
      </c>
      <c r="E337" s="13"/>
      <c r="F337" s="20"/>
      <c r="G337" s="13"/>
      <c r="H337" s="39"/>
      <c r="I337" s="13"/>
      <c r="J337" s="11"/>
      <c r="K337" s="20"/>
    </row>
    <row r="338" spans="1:11" x14ac:dyDescent="0.3">
      <c r="A338" s="23">
        <f>EDATE(A334,1)</f>
        <v>41456</v>
      </c>
      <c r="B338" s="20" t="s">
        <v>317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3"/>
        <v>41487</v>
      </c>
      <c r="B339" s="20" t="s">
        <v>108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3">
      <c r="A340" s="23"/>
      <c r="B340" s="20" t="s">
        <v>122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45158</v>
      </c>
    </row>
    <row r="341" spans="1:11" x14ac:dyDescent="0.3">
      <c r="A341" s="23"/>
      <c r="B341" s="20" t="s">
        <v>318</v>
      </c>
      <c r="C341" s="13"/>
      <c r="D341" s="39">
        <v>2.2810000000000001</v>
      </c>
      <c r="E341" s="13"/>
      <c r="F341" s="20"/>
      <c r="G341" s="13"/>
      <c r="H341" s="39"/>
      <c r="I341" s="13"/>
      <c r="J341" s="11"/>
      <c r="K341" s="20"/>
    </row>
    <row r="342" spans="1:11" x14ac:dyDescent="0.3">
      <c r="A342" s="23">
        <f>EDATE(A339,1)</f>
        <v>41518</v>
      </c>
      <c r="B342" s="20" t="s">
        <v>122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3">
      <c r="A343" s="23"/>
      <c r="B343" s="20" t="s">
        <v>319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3">
      <c r="A344" s="23">
        <f>EDATE(A342,1)</f>
        <v>41548</v>
      </c>
      <c r="B344" s="20" t="s">
        <v>122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3">
      <c r="A345" s="23"/>
      <c r="B345" s="20" t="s">
        <v>158</v>
      </c>
      <c r="C345" s="13"/>
      <c r="D345" s="39">
        <v>3</v>
      </c>
      <c r="E345" s="13"/>
      <c r="F345" s="20"/>
      <c r="G345" s="13"/>
      <c r="H345" s="39"/>
      <c r="I345" s="13"/>
      <c r="J345" s="11"/>
      <c r="K345" s="20" t="s">
        <v>302</v>
      </c>
    </row>
    <row r="346" spans="1:11" x14ac:dyDescent="0.3">
      <c r="A346" s="23"/>
      <c r="B346" s="20" t="s">
        <v>320</v>
      </c>
      <c r="C346" s="13"/>
      <c r="D346" s="39">
        <v>2.2690000000000001</v>
      </c>
      <c r="E346" s="13"/>
      <c r="F346" s="20"/>
      <c r="G346" s="13"/>
      <c r="H346" s="39"/>
      <c r="I346" s="13"/>
      <c r="J346" s="11"/>
      <c r="K346" s="20"/>
    </row>
    <row r="347" spans="1:11" x14ac:dyDescent="0.3">
      <c r="A347" s="23">
        <f>EDATE(A344,1)</f>
        <v>41579</v>
      </c>
      <c r="B347" s="20" t="s">
        <v>321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3"/>
        <v>41609</v>
      </c>
      <c r="B348" s="20" t="s">
        <v>167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/>
      <c r="B349" s="20" t="s">
        <v>322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49" t="s">
        <v>323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3">
      <c r="A351" s="23">
        <v>41640</v>
      </c>
      <c r="B351" s="20" t="s">
        <v>327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>EDATE(A351,1)</f>
        <v>41671</v>
      </c>
      <c r="B352" s="20" t="s">
        <v>328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ref="A353:A370" si="14">EDATE(A352,1)</f>
        <v>41699</v>
      </c>
      <c r="B353" s="20" t="s">
        <v>329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si="14"/>
        <v>41730</v>
      </c>
      <c r="B354" s="20" t="s">
        <v>330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14"/>
        <v>41760</v>
      </c>
      <c r="B355" s="20" t="s">
        <v>122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3">
      <c r="A356" s="23"/>
      <c r="B356" s="20" t="s">
        <v>331</v>
      </c>
      <c r="C356" s="13"/>
      <c r="D356" s="39">
        <v>1.7789999999999999</v>
      </c>
      <c r="E356" s="13"/>
      <c r="F356" s="20"/>
      <c r="G356" s="13"/>
      <c r="H356" s="39"/>
      <c r="I356" s="13"/>
      <c r="J356" s="11"/>
      <c r="K356" s="20"/>
    </row>
    <row r="357" spans="1:11" x14ac:dyDescent="0.3">
      <c r="A357" s="23">
        <f>EDATE(A355,1)</f>
        <v>41791</v>
      </c>
      <c r="B357" s="20" t="s">
        <v>108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332</v>
      </c>
    </row>
    <row r="358" spans="1:11" x14ac:dyDescent="0.3">
      <c r="A358" s="23"/>
      <c r="B358" s="20" t="s">
        <v>333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3">
      <c r="A359" s="23">
        <f>EDATE(A357,1)</f>
        <v>41821</v>
      </c>
      <c r="B359" s="20" t="s">
        <v>122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3">
      <c r="A360" s="23"/>
      <c r="B360" s="20" t="s">
        <v>122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2">
        <v>41821</v>
      </c>
    </row>
    <row r="361" spans="1:11" x14ac:dyDescent="0.3">
      <c r="A361" s="23"/>
      <c r="B361" s="20" t="s">
        <v>334</v>
      </c>
      <c r="C361" s="13"/>
      <c r="D361" s="39">
        <v>0.998</v>
      </c>
      <c r="E361" s="13"/>
      <c r="F361" s="20"/>
      <c r="G361" s="13"/>
      <c r="H361" s="39"/>
      <c r="I361" s="13"/>
      <c r="J361" s="11"/>
      <c r="K361" s="20"/>
    </row>
    <row r="362" spans="1:11" x14ac:dyDescent="0.3">
      <c r="A362" s="23">
        <f>EDATE(A359,1)</f>
        <v>41852</v>
      </c>
      <c r="B362" s="20" t="s">
        <v>108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335</v>
      </c>
    </row>
    <row r="363" spans="1:11" x14ac:dyDescent="0.3">
      <c r="A363" s="23"/>
      <c r="B363" s="20" t="s">
        <v>336</v>
      </c>
      <c r="C363" s="13"/>
      <c r="D363" s="39">
        <v>1.5939999999999999</v>
      </c>
      <c r="E363" s="13"/>
      <c r="F363" s="20"/>
      <c r="G363" s="13"/>
      <c r="H363" s="39"/>
      <c r="I363" s="13"/>
      <c r="J363" s="11"/>
      <c r="K363" s="20"/>
    </row>
    <row r="364" spans="1:11" x14ac:dyDescent="0.3">
      <c r="A364" s="23">
        <f>EDATE(A362,1)</f>
        <v>41883</v>
      </c>
      <c r="B364" s="20" t="s">
        <v>122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3">
      <c r="A365" s="23"/>
      <c r="B365" s="20" t="s">
        <v>108</v>
      </c>
      <c r="C365" s="13"/>
      <c r="D365" s="39"/>
      <c r="E365" s="13"/>
      <c r="F365" s="20"/>
      <c r="G365" s="13"/>
      <c r="H365" s="39">
        <v>2</v>
      </c>
      <c r="I365" s="13"/>
      <c r="J365" s="11"/>
      <c r="K365" s="20" t="s">
        <v>338</v>
      </c>
    </row>
    <row r="366" spans="1:11" x14ac:dyDescent="0.3">
      <c r="A366" s="23"/>
      <c r="B366" s="20" t="s">
        <v>337</v>
      </c>
      <c r="C366" s="13"/>
      <c r="D366" s="39">
        <v>0.63500000000000001</v>
      </c>
      <c r="E366" s="13"/>
      <c r="F366" s="20"/>
      <c r="G366" s="13"/>
      <c r="H366" s="39"/>
      <c r="I366" s="13"/>
      <c r="J366" s="11"/>
      <c r="K366" s="20"/>
    </row>
    <row r="367" spans="1:11" x14ac:dyDescent="0.3">
      <c r="A367" s="23">
        <f>EDATE(A364,1)</f>
        <v>41913</v>
      </c>
      <c r="B367" s="20" t="s">
        <v>158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340</v>
      </c>
    </row>
    <row r="368" spans="1:11" x14ac:dyDescent="0.3">
      <c r="A368" s="23"/>
      <c r="B368" s="20" t="s">
        <v>339</v>
      </c>
      <c r="C368" s="13"/>
      <c r="D368" s="39">
        <v>2.9649999999999999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41944</v>
      </c>
      <c r="B369" s="20" t="s">
        <v>341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f t="shared" si="14"/>
        <v>41974</v>
      </c>
      <c r="B370" s="20" t="s">
        <v>167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/>
      <c r="B371" s="20" t="s">
        <v>342</v>
      </c>
      <c r="C371" s="13"/>
      <c r="D371" s="39">
        <v>1.0920000000000001</v>
      </c>
      <c r="E371" s="13"/>
      <c r="F371" s="20"/>
      <c r="G371" s="13"/>
      <c r="H371" s="39"/>
      <c r="I371" s="13"/>
      <c r="J371" s="11"/>
      <c r="K371" s="20"/>
    </row>
    <row r="372" spans="1:11" x14ac:dyDescent="0.3">
      <c r="A372" s="49" t="s">
        <v>324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23">
        <v>42005</v>
      </c>
      <c r="B373" s="20" t="s">
        <v>343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>EDATE(A373,1)</f>
        <v>42036</v>
      </c>
      <c r="B374" s="20" t="s">
        <v>344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f t="shared" ref="A375" si="15">EDATE(A374,1)</f>
        <v>42064</v>
      </c>
      <c r="B375" s="20" t="s">
        <v>108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347</v>
      </c>
    </row>
    <row r="376" spans="1:11" x14ac:dyDescent="0.3">
      <c r="A376" s="23"/>
      <c r="B376" s="20" t="s">
        <v>345</v>
      </c>
      <c r="C376" s="13"/>
      <c r="D376" s="39">
        <v>0.33300000000000002</v>
      </c>
      <c r="E376" s="13"/>
      <c r="F376" s="20"/>
      <c r="G376" s="13"/>
      <c r="H376" s="39"/>
      <c r="I376" s="13"/>
      <c r="J376" s="11"/>
      <c r="K376" s="20"/>
    </row>
    <row r="377" spans="1:11" x14ac:dyDescent="0.3">
      <c r="A377" s="23">
        <f>EDATE(A375,1)</f>
        <v>42095</v>
      </c>
      <c r="B377" s="20" t="s">
        <v>122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3">
      <c r="A378" s="23"/>
      <c r="B378" s="20" t="s">
        <v>346</v>
      </c>
      <c r="C378" s="13"/>
      <c r="D378" s="39">
        <v>0.24399999999999999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23">
        <f>EDATE(A377,1)</f>
        <v>42125</v>
      </c>
      <c r="B379" s="20" t="s">
        <v>122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3">
      <c r="A380" s="23"/>
      <c r="B380" s="20" t="s">
        <v>207</v>
      </c>
      <c r="C380" s="13"/>
      <c r="D380" s="39"/>
      <c r="E380" s="13"/>
      <c r="F380" s="20"/>
      <c r="G380" s="13"/>
      <c r="H380" s="39"/>
      <c r="I380" s="13"/>
      <c r="J380" s="11"/>
      <c r="K380" s="20" t="s">
        <v>349</v>
      </c>
    </row>
    <row r="381" spans="1:11" x14ac:dyDescent="0.3">
      <c r="A381" s="23"/>
      <c r="B381" s="20" t="s">
        <v>122</v>
      </c>
      <c r="C381" s="13"/>
      <c r="D381" s="39"/>
      <c r="E381" s="13"/>
      <c r="F381" s="20"/>
      <c r="G381" s="13"/>
      <c r="H381" s="39">
        <v>1</v>
      </c>
      <c r="I381" s="13"/>
      <c r="J381" s="11"/>
      <c r="K381" s="51">
        <v>45078</v>
      </c>
    </row>
    <row r="382" spans="1:11" x14ac:dyDescent="0.3">
      <c r="A382" s="23"/>
      <c r="B382" s="20" t="s">
        <v>348</v>
      </c>
      <c r="C382" s="13"/>
      <c r="D382" s="39">
        <v>0.85</v>
      </c>
      <c r="E382" s="13"/>
      <c r="F382" s="20"/>
      <c r="G382" s="13"/>
      <c r="H382" s="39"/>
      <c r="I382" s="13"/>
      <c r="J382" s="11"/>
      <c r="K382" s="20"/>
    </row>
    <row r="383" spans="1:11" x14ac:dyDescent="0.3">
      <c r="A383" s="23">
        <f>EDATE(A379,1)</f>
        <v>42156</v>
      </c>
      <c r="B383" s="20" t="s">
        <v>108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350</v>
      </c>
    </row>
    <row r="384" spans="1:11" x14ac:dyDescent="0.3">
      <c r="A384" s="23"/>
      <c r="B384" s="20" t="s">
        <v>351</v>
      </c>
      <c r="C384" s="13"/>
      <c r="D384" s="39">
        <v>0.71899999999999997</v>
      </c>
      <c r="E384" s="13"/>
      <c r="F384" s="20"/>
      <c r="G384" s="13"/>
      <c r="H384" s="39"/>
      <c r="I384" s="13"/>
      <c r="J384" s="11"/>
      <c r="K384" s="20"/>
    </row>
    <row r="385" spans="1:11" x14ac:dyDescent="0.3">
      <c r="A385" s="23">
        <f>EDATE(A383,1)</f>
        <v>42186</v>
      </c>
      <c r="B385" s="20" t="s">
        <v>122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3">
      <c r="A386" s="23"/>
      <c r="B386" s="20" t="s">
        <v>122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2">
        <v>44378</v>
      </c>
    </row>
    <row r="387" spans="1:11" x14ac:dyDescent="0.3">
      <c r="A387" s="23"/>
      <c r="B387" s="20" t="s">
        <v>183</v>
      </c>
      <c r="C387" s="13"/>
      <c r="D387" s="39">
        <v>1.5190000000000001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EDATE(A385,1)</f>
        <v>42217</v>
      </c>
      <c r="B388" s="20" t="s">
        <v>122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3">
      <c r="A389" s="23"/>
      <c r="B389" s="20" t="s">
        <v>352</v>
      </c>
      <c r="C389" s="13"/>
      <c r="D389" s="39">
        <v>1.7370000000000001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EDATE(A388,1)</f>
        <v>42248</v>
      </c>
      <c r="B390" s="20" t="s">
        <v>122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3">
      <c r="A391" s="23"/>
      <c r="B391" s="20" t="s">
        <v>213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3">
      <c r="A392" s="23">
        <f>EDATE(A390,1)</f>
        <v>42278</v>
      </c>
      <c r="B392" s="20" t="s">
        <v>131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353</v>
      </c>
    </row>
    <row r="393" spans="1:11" x14ac:dyDescent="0.3">
      <c r="A393" s="23"/>
      <c r="B393" s="20" t="s">
        <v>250</v>
      </c>
      <c r="C393" s="13"/>
      <c r="D393" s="39">
        <v>1.042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42309</v>
      </c>
      <c r="B394" s="20" t="s">
        <v>108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355</v>
      </c>
    </row>
    <row r="395" spans="1:11" x14ac:dyDescent="0.3">
      <c r="A395" s="23"/>
      <c r="B395" s="20" t="s">
        <v>159</v>
      </c>
      <c r="C395" s="13"/>
      <c r="D395" s="39">
        <v>4</v>
      </c>
      <c r="E395" s="13"/>
      <c r="F395" s="20"/>
      <c r="G395" s="13"/>
      <c r="H395" s="39"/>
      <c r="I395" s="13"/>
      <c r="J395" s="11"/>
      <c r="K395" s="20" t="s">
        <v>356</v>
      </c>
    </row>
    <row r="396" spans="1:11" x14ac:dyDescent="0.3">
      <c r="A396" s="23"/>
      <c r="B396" s="20" t="s">
        <v>354</v>
      </c>
      <c r="C396" s="13"/>
      <c r="D396" s="39">
        <v>0.57899999999999996</v>
      </c>
      <c r="E396" s="13"/>
      <c r="F396" s="20"/>
      <c r="G396" s="13"/>
      <c r="H396" s="39"/>
      <c r="I396" s="13"/>
      <c r="J396" s="11"/>
      <c r="K396" s="20"/>
    </row>
    <row r="397" spans="1:11" x14ac:dyDescent="0.3">
      <c r="A397" s="23">
        <f>EDATE(A394,1)</f>
        <v>42339</v>
      </c>
      <c r="B397" s="20" t="s">
        <v>237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3">
      <c r="A398" s="23"/>
      <c r="B398" s="20" t="s">
        <v>357</v>
      </c>
      <c r="C398" s="13"/>
      <c r="D398" s="39">
        <v>0.56899999999999995</v>
      </c>
      <c r="E398" s="13"/>
      <c r="F398" s="20"/>
      <c r="G398" s="13"/>
      <c r="H398" s="39"/>
      <c r="I398" s="13"/>
      <c r="J398" s="11"/>
      <c r="K398" s="20"/>
    </row>
    <row r="399" spans="1:11" x14ac:dyDescent="0.3">
      <c r="A399" s="49" t="s">
        <v>325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v>42370</v>
      </c>
      <c r="B400" s="20" t="s">
        <v>358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23">
        <f>EDATE(A400,1)</f>
        <v>42401</v>
      </c>
      <c r="B401" s="20" t="s">
        <v>359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ref="A402:A416" si="16">EDATE(A401,1)</f>
        <v>42430</v>
      </c>
      <c r="B402" s="20" t="s">
        <v>115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360</v>
      </c>
    </row>
    <row r="403" spans="1:11" x14ac:dyDescent="0.3">
      <c r="A403" s="23"/>
      <c r="B403" s="20" t="s">
        <v>361</v>
      </c>
      <c r="C403" s="13"/>
      <c r="D403" s="39">
        <v>1.1040000000000001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42461</v>
      </c>
      <c r="B404" s="20" t="s">
        <v>362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f t="shared" si="16"/>
        <v>42491</v>
      </c>
      <c r="B405" s="20" t="s">
        <v>122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3">
      <c r="A406" s="23"/>
      <c r="B406" s="20" t="s">
        <v>363</v>
      </c>
      <c r="C406" s="13"/>
      <c r="D406" s="39">
        <v>1.867</v>
      </c>
      <c r="E406" s="13"/>
      <c r="F406" s="20"/>
      <c r="G406" s="13"/>
      <c r="H406" s="39"/>
      <c r="I406" s="13"/>
      <c r="J406" s="11"/>
      <c r="K406" s="20"/>
    </row>
    <row r="407" spans="1:11" x14ac:dyDescent="0.3">
      <c r="A407" s="23">
        <f>EDATE(A405,1)</f>
        <v>42522</v>
      </c>
      <c r="B407" s="20" t="s">
        <v>364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si="16"/>
        <v>42552</v>
      </c>
      <c r="B408" s="20" t="s">
        <v>122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3">
      <c r="A409" s="23"/>
      <c r="B409" s="20" t="s">
        <v>122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2">
        <v>47300</v>
      </c>
    </row>
    <row r="410" spans="1:11" x14ac:dyDescent="0.3">
      <c r="A410" s="23"/>
      <c r="B410" s="20" t="s">
        <v>365</v>
      </c>
      <c r="C410" s="13"/>
      <c r="D410" s="39">
        <v>0.47099999999999997</v>
      </c>
      <c r="E410" s="13"/>
      <c r="F410" s="20"/>
      <c r="G410" s="13"/>
      <c r="H410" s="39"/>
      <c r="I410" s="13"/>
      <c r="J410" s="11"/>
      <c r="K410" s="20"/>
    </row>
    <row r="411" spans="1:11" x14ac:dyDescent="0.3">
      <c r="A411" s="23">
        <f>EDATE(A408,1)</f>
        <v>42583</v>
      </c>
      <c r="B411" s="20" t="s">
        <v>366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f>EDATE(A411,1)</f>
        <v>42614</v>
      </c>
      <c r="B412" s="20" t="s">
        <v>115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368</v>
      </c>
    </row>
    <row r="413" spans="1:11" x14ac:dyDescent="0.3">
      <c r="A413" s="23"/>
      <c r="B413" s="20" t="s">
        <v>367</v>
      </c>
      <c r="C413" s="13"/>
      <c r="D413" s="39">
        <v>1.51</v>
      </c>
      <c r="E413" s="13"/>
      <c r="F413" s="20"/>
      <c r="G413" s="13"/>
      <c r="H413" s="39"/>
      <c r="I413" s="13"/>
      <c r="J413" s="11"/>
      <c r="K413" s="20"/>
    </row>
    <row r="414" spans="1:11" x14ac:dyDescent="0.3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23">
        <f>EDATE(A414,1)</f>
        <v>42675</v>
      </c>
      <c r="B415" s="20" t="s">
        <v>369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16"/>
        <v>42705</v>
      </c>
      <c r="B416" s="20" t="s">
        <v>122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3">
      <c r="A417" s="23"/>
      <c r="B417" s="20" t="s">
        <v>237</v>
      </c>
      <c r="C417" s="13"/>
      <c r="D417" s="39">
        <v>1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/>
      <c r="B418" s="20" t="s">
        <v>370</v>
      </c>
      <c r="C418" s="13"/>
      <c r="D418" s="39">
        <v>1.992</v>
      </c>
      <c r="E418" s="13"/>
      <c r="F418" s="20"/>
      <c r="G418" s="13"/>
      <c r="H418" s="39"/>
      <c r="I418" s="13"/>
      <c r="J418" s="11"/>
      <c r="K418" s="20"/>
    </row>
    <row r="419" spans="1:11" x14ac:dyDescent="0.3">
      <c r="A419" s="49" t="s">
        <v>326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3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3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17"/>
        <v>42826</v>
      </c>
      <c r="B423" s="20" t="s">
        <v>108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371</v>
      </c>
    </row>
    <row r="424" spans="1:11" x14ac:dyDescent="0.3">
      <c r="A424" s="23"/>
      <c r="B424" s="20" t="s">
        <v>123</v>
      </c>
      <c r="C424" s="13"/>
      <c r="D424" s="39"/>
      <c r="E424" s="13"/>
      <c r="F424" s="20"/>
      <c r="G424" s="13"/>
      <c r="H424" s="39"/>
      <c r="I424" s="13"/>
      <c r="J424" s="11"/>
      <c r="K424" s="20" t="s">
        <v>372</v>
      </c>
    </row>
    <row r="425" spans="1:11" x14ac:dyDescent="0.3">
      <c r="A425" s="23">
        <f>EDATE(A423,1)</f>
        <v>42856</v>
      </c>
      <c r="B425" s="20" t="s">
        <v>122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3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3">
      <c r="A427" s="23">
        <f t="shared" si="17"/>
        <v>42917</v>
      </c>
      <c r="B427" s="20" t="s">
        <v>123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373</v>
      </c>
    </row>
    <row r="428" spans="1:11" x14ac:dyDescent="0.3">
      <c r="A428" s="23">
        <f t="shared" si="17"/>
        <v>42948</v>
      </c>
      <c r="B428" s="20" t="s">
        <v>122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3">
      <c r="A429" s="23">
        <f t="shared" si="17"/>
        <v>42979</v>
      </c>
      <c r="B429" s="20" t="s">
        <v>108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375</v>
      </c>
    </row>
    <row r="430" spans="1:11" x14ac:dyDescent="0.3">
      <c r="A430" s="23"/>
      <c r="B430" s="20" t="s">
        <v>122</v>
      </c>
      <c r="C430" s="13"/>
      <c r="D430" s="39"/>
      <c r="E430" s="13"/>
      <c r="F430" s="20"/>
      <c r="G430" s="13"/>
      <c r="H430" s="39">
        <v>1</v>
      </c>
      <c r="I430" s="13"/>
      <c r="J430" s="11"/>
      <c r="K430" s="51">
        <v>45205</v>
      </c>
    </row>
    <row r="431" spans="1:11" x14ac:dyDescent="0.3">
      <c r="A431" s="23"/>
      <c r="B431" s="20" t="s">
        <v>374</v>
      </c>
      <c r="C431" s="13"/>
      <c r="D431" s="39">
        <v>3</v>
      </c>
      <c r="E431" s="13"/>
      <c r="F431" s="20"/>
      <c r="G431" s="13"/>
      <c r="H431" s="39"/>
      <c r="I431" s="13"/>
      <c r="J431" s="11"/>
      <c r="K431" s="20" t="s">
        <v>376</v>
      </c>
    </row>
    <row r="432" spans="1:11" x14ac:dyDescent="0.3">
      <c r="A432" s="23"/>
      <c r="B432" s="20" t="s">
        <v>122</v>
      </c>
      <c r="C432" s="13"/>
      <c r="D432" s="39"/>
      <c r="E432" s="13"/>
      <c r="F432" s="20"/>
      <c r="G432" s="13"/>
      <c r="H432" s="39">
        <v>1</v>
      </c>
      <c r="I432" s="13"/>
      <c r="J432" s="11"/>
      <c r="K432" s="51">
        <v>45232</v>
      </c>
    </row>
    <row r="433" spans="1:11" x14ac:dyDescent="0.3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>
        <f t="shared" si="17"/>
        <v>43070</v>
      </c>
      <c r="B435" s="20" t="s">
        <v>167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3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3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1">
        <v>43252</v>
      </c>
      <c r="B442" s="15"/>
      <c r="C442" s="42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3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3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3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3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3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43435</v>
      </c>
      <c r="B449" s="20" t="s">
        <v>56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57</v>
      </c>
    </row>
    <row r="450" spans="1:11" x14ac:dyDescent="0.3">
      <c r="A450" s="40"/>
      <c r="B450" s="20" t="s">
        <v>56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58</v>
      </c>
    </row>
    <row r="451" spans="1:11" x14ac:dyDescent="0.3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59</v>
      </c>
    </row>
    <row r="452" spans="1:11" x14ac:dyDescent="0.3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3">
      <c r="A453" s="49" t="s">
        <v>60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61</v>
      </c>
    </row>
    <row r="462" spans="1:11" x14ac:dyDescent="0.3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3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3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62</v>
      </c>
    </row>
    <row r="465" spans="1:11" x14ac:dyDescent="0.3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65</v>
      </c>
    </row>
    <row r="467" spans="1:11" x14ac:dyDescent="0.3">
      <c r="A467" s="40"/>
      <c r="B467" s="20" t="s">
        <v>63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66</v>
      </c>
    </row>
    <row r="468" spans="1:11" x14ac:dyDescent="0.3">
      <c r="A468" s="40"/>
      <c r="B468" s="20" t="s">
        <v>64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67</v>
      </c>
    </row>
    <row r="469" spans="1:11" x14ac:dyDescent="0.3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68</v>
      </c>
    </row>
    <row r="471" spans="1:11" x14ac:dyDescent="0.3">
      <c r="A471" s="49" t="s">
        <v>69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43862</v>
      </c>
      <c r="B473" s="20" t="s">
        <v>70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72</v>
      </c>
    </row>
    <row r="474" spans="1:11" x14ac:dyDescent="0.3">
      <c r="A474" s="40"/>
      <c r="B474" s="20" t="s">
        <v>71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73</v>
      </c>
    </row>
    <row r="475" spans="1:11" x14ac:dyDescent="0.3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44013</v>
      </c>
      <c r="B479" s="20" t="s">
        <v>75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76</v>
      </c>
    </row>
    <row r="480" spans="1:11" x14ac:dyDescent="0.3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44166</v>
      </c>
      <c r="B484" s="20" t="s">
        <v>77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9" t="s">
        <v>78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44409</v>
      </c>
      <c r="B493" s="20" t="s">
        <v>79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81</v>
      </c>
    </row>
    <row r="494" spans="1:11" x14ac:dyDescent="0.3">
      <c r="A494" s="40">
        <v>44440</v>
      </c>
      <c r="B494" s="20" t="s">
        <v>80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82</v>
      </c>
    </row>
    <row r="495" spans="1:11" x14ac:dyDescent="0.3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44531</v>
      </c>
      <c r="B497" s="20" t="s">
        <v>77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9" t="s">
        <v>83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3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86</v>
      </c>
    </row>
    <row r="504" spans="1:11" x14ac:dyDescent="0.3">
      <c r="A504" s="40">
        <v>44713</v>
      </c>
      <c r="B504" s="20" t="s">
        <v>84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87</v>
      </c>
    </row>
    <row r="505" spans="1:11" x14ac:dyDescent="0.3">
      <c r="A505" s="40"/>
      <c r="B505" s="20" t="s">
        <v>70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85</v>
      </c>
    </row>
    <row r="506" spans="1:11" x14ac:dyDescent="0.3">
      <c r="A506" s="40"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44774</v>
      </c>
      <c r="B507" s="20" t="s">
        <v>47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88</v>
      </c>
    </row>
    <row r="508" spans="1:11" x14ac:dyDescent="0.3">
      <c r="A508" s="40"/>
      <c r="B508" s="20" t="s">
        <v>84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90</v>
      </c>
    </row>
    <row r="509" spans="1:11" x14ac:dyDescent="0.3">
      <c r="A509" s="40">
        <v>44805</v>
      </c>
      <c r="B509" s="20" t="s">
        <v>84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89</v>
      </c>
    </row>
    <row r="510" spans="1:11" x14ac:dyDescent="0.3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44866</v>
      </c>
      <c r="B511" s="20" t="s">
        <v>47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44872</v>
      </c>
    </row>
    <row r="512" spans="1:11" x14ac:dyDescent="0.3">
      <c r="A512" s="40"/>
      <c r="B512" s="20" t="s">
        <v>47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44894</v>
      </c>
    </row>
    <row r="513" spans="1:11" x14ac:dyDescent="0.3">
      <c r="A513" s="40">
        <v>44896</v>
      </c>
      <c r="B513" s="20" t="s">
        <v>91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92</v>
      </c>
    </row>
    <row r="514" spans="1:11" x14ac:dyDescent="0.3">
      <c r="A514" s="40"/>
      <c r="B514" s="20" t="s">
        <v>95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96</v>
      </c>
    </row>
    <row r="515" spans="1:11" x14ac:dyDescent="0.3">
      <c r="A515" s="49" t="s">
        <v>93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44927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44958</v>
      </c>
      <c r="B517" s="20" t="s">
        <v>84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94</v>
      </c>
    </row>
    <row r="518" spans="1:11" x14ac:dyDescent="0.3">
      <c r="A518" s="40">
        <v>44986</v>
      </c>
      <c r="B518" s="20" t="s">
        <v>47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45005</v>
      </c>
    </row>
    <row r="519" spans="1:11" x14ac:dyDescent="0.3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45009</v>
      </c>
    </row>
    <row r="520" spans="1:11" x14ac:dyDescent="0.3">
      <c r="A520" s="40">
        <v>45017</v>
      </c>
      <c r="B520" s="20" t="s">
        <v>47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45016</v>
      </c>
    </row>
    <row r="521" spans="1:11" x14ac:dyDescent="0.3">
      <c r="A521" s="40"/>
      <c r="B521" s="20" t="s">
        <v>47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45027</v>
      </c>
    </row>
    <row r="522" spans="1:11" x14ac:dyDescent="0.3">
      <c r="A522" s="40">
        <v>45047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45078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45292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45323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45352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45383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45413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45444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45474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45505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45536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45566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45597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45627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45658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45689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45717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45748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45778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45809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45839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45870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45901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45931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45962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45992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1"/>
      <c r="B559" s="15"/>
      <c r="C559" s="42"/>
      <c r="D559" s="43"/>
      <c r="E559" s="9"/>
      <c r="F559" s="15"/>
      <c r="G559" s="42" t="str">
        <f>IF(ISBLANK(Table1[[#This Row],[EARNED]]),"",Table1[[#This Row],[EARNED]])</f>
        <v/>
      </c>
      <c r="H559" s="43"/>
      <c r="I559" s="9"/>
      <c r="J559" s="12"/>
      <c r="K5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>
        <v>7</v>
      </c>
      <c r="F3" s="11">
        <v>56</v>
      </c>
      <c r="G3" s="45">
        <f>SUMIFS(F7:F14,E7:E14,E3)+SUMIFS(D7:D66,C7:C66,F3)+D3</f>
        <v>1.992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2023-04-27T01:42:57Z</dcterms:modified>
</cp:coreProperties>
</file>