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-CARD\REGULAR\RE-ENCODE\"/>
    </mc:Choice>
  </mc:AlternateContent>
  <xr:revisionPtr revIDLastSave="0" documentId="13_ncr:1_{9CA447C9-4A0C-4674-AE68-2573E0CFA125}" xr6:coauthVersionLast="47" xr6:coauthVersionMax="47" xr10:uidLastSave="{00000000-0000-0000-0000-000000000000}"/>
  <bookViews>
    <workbookView xWindow="-108" yWindow="-108" windowWidth="23256" windowHeight="12576" xr2:uid="{2C4B9B69-0AD3-46D4-A495-D1BDE1D16EC6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7" i="1" l="1"/>
  <c r="G105" i="1"/>
  <c r="G103" i="1" l="1"/>
  <c r="G100" i="1"/>
  <c r="G101" i="1"/>
  <c r="G98" i="1"/>
  <c r="G90" i="1"/>
  <c r="G95" i="1"/>
  <c r="G92" i="1"/>
  <c r="G94" i="1"/>
  <c r="G3" i="3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1" i="1"/>
  <c r="G93" i="1"/>
  <c r="G96" i="1"/>
  <c r="G97" i="1"/>
  <c r="G99" i="1"/>
  <c r="G102" i="1"/>
  <c r="G104" i="1"/>
  <c r="G106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<sst xmlns="http://schemas.openxmlformats.org/spreadsheetml/2006/main" count="182" uniqueCount="126">
  <si>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</si>
  <si>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</si>
  <si>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</si>
  <si>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</si>
  <si>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</si>
  <si>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</si>
  <si>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</si>
  <si>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</si>
  <si>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</si>
  <si>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</si>
  <si>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</si>
  <si>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</si>
  <si>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</si>
  <si>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</si>
  <si>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</si>
  <si>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</si>
  <si>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</si>
  <si>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</si>
  <si>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</si>
  <si>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</si>
  <si>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</si>
  <si>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</si>
  <si>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</si>
  <si>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</si>
  <si>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</si>
  <si>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</si>
  <si>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</si>
  <si>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</si>
  <si>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</si>
  <si>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</si>
  <si>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</si>
  <si>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</si>
  <si>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</si>
  <si>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</si>
  <si>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</si>
  <si>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</si>
  <si>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</si>
  <si>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</si>
  <si>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</si>
  <si>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</si>
  <si>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</si>
  <si>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</si>
  <si>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ALEGA ESTELITA</t>
  </si>
  <si>
    <t>CASUAL</t>
  </si>
  <si>
    <t>1 - Married (and not separated)</t>
  </si>
  <si>
    <t>CTO</t>
  </si>
  <si>
    <r>
      <rPr>
        <b/>
        <sz val="11"/>
        <color theme="1"/>
        <rFont val="Calibri"/>
        <family val="2"/>
        <scheme val="minor"/>
      </rPr>
      <t>2018</t>
    </r>
  </si>
  <si>
    <t>SP(1-0-00)</t>
  </si>
  <si>
    <t>BDAY1/5/2018</t>
  </si>
  <si>
    <t>SL(2-0-00)</t>
  </si>
  <si>
    <t>DOMESTIC 2/12/2018</t>
  </si>
  <si>
    <t>2/23/26/2018</t>
  </si>
  <si>
    <t>DOMESTIC 3/13/2018</t>
  </si>
  <si>
    <t>SL(1-0-00)</t>
  </si>
  <si>
    <t>4/23/2018</t>
  </si>
  <si>
    <t>FL(1-0-00)</t>
  </si>
  <si>
    <t>SL(3-0-00)</t>
  </si>
  <si>
    <t>5/24/2018</t>
  </si>
  <si>
    <t>8/29/30/2018</t>
  </si>
  <si>
    <t>VL(3-0-00)</t>
  </si>
  <si>
    <t>SVL(1-0-00)</t>
  </si>
  <si>
    <t>6/26-28/2018</t>
  </si>
  <si>
    <t>6/18-20/2018</t>
  </si>
  <si>
    <t>6/22/2018</t>
  </si>
  <si>
    <t>9/10/11/2018</t>
  </si>
  <si>
    <t>10/21/2018</t>
  </si>
  <si>
    <t>11/7/8/2018</t>
  </si>
  <si>
    <t>12/28/2018</t>
  </si>
  <si>
    <t>2019</t>
  </si>
  <si>
    <t>SP(2-0-00)</t>
  </si>
  <si>
    <t>1..25</t>
  </si>
  <si>
    <t>1/14/2019</t>
  </si>
  <si>
    <t>1/28/29/2019</t>
  </si>
  <si>
    <t>2/18/2019</t>
  </si>
  <si>
    <t>DOMESTIC 4/2/2019</t>
  </si>
  <si>
    <t>2/26/2019</t>
  </si>
  <si>
    <t>SVL(9-0-00)</t>
  </si>
  <si>
    <t>4/11/12/2019</t>
  </si>
  <si>
    <t>3/4/5/7/8/11/15/2019</t>
  </si>
  <si>
    <t>UL(1-0-00)</t>
  </si>
  <si>
    <t>FL(3-0-00)</t>
  </si>
  <si>
    <t>6/26-28/2019</t>
  </si>
  <si>
    <t>SVL(2-0-00)</t>
  </si>
  <si>
    <t>8/28/2019</t>
  </si>
  <si>
    <t>8/29-30/2019</t>
  </si>
  <si>
    <t>9/20/2019</t>
  </si>
  <si>
    <t>SVL(3-0-00)</t>
  </si>
  <si>
    <t>10/21/29/2019</t>
  </si>
  <si>
    <t>2020</t>
  </si>
  <si>
    <t>SP(3-0-00)</t>
  </si>
  <si>
    <t>CL(5-0-00)</t>
  </si>
  <si>
    <t>1/19/24/3/12/2020</t>
  </si>
  <si>
    <t>1/15/16/27/30/11/2020</t>
  </si>
  <si>
    <t>VL(4-0-00)</t>
  </si>
  <si>
    <t>7/24/27/28/29/30/2020</t>
  </si>
  <si>
    <t>2021</t>
  </si>
  <si>
    <t>DOMESTIC 2/24/26/2021</t>
  </si>
  <si>
    <t>UL(2-0-00)</t>
  </si>
  <si>
    <t>7/2/6/2021</t>
  </si>
  <si>
    <t>7/19/22/23/2021</t>
  </si>
  <si>
    <t>7/27/28/2021</t>
  </si>
  <si>
    <t>8/17/2021</t>
  </si>
  <si>
    <t>10/18/2021</t>
  </si>
  <si>
    <t>11/18/2021</t>
  </si>
  <si>
    <t>12/28/29/2021</t>
  </si>
  <si>
    <t>BDAY 1/5/2022</t>
  </si>
  <si>
    <t>4/25-26/2022</t>
  </si>
  <si>
    <t>6/16/27/28/2022</t>
  </si>
  <si>
    <t>7/13/14/15/2022</t>
  </si>
  <si>
    <t>8/25/2022</t>
  </si>
  <si>
    <t>TREASURY</t>
  </si>
  <si>
    <t>10/24,25/2022</t>
  </si>
  <si>
    <t>9/29-30/2022</t>
  </si>
  <si>
    <t>FL(2-0-0)</t>
  </si>
  <si>
    <t>8/15,22/2022</t>
  </si>
  <si>
    <t>2023</t>
  </si>
  <si>
    <t>2/6,7/2023</t>
  </si>
  <si>
    <t>BDAY 1/5/2023</t>
  </si>
  <si>
    <t>SL(2-0-0)</t>
  </si>
  <si>
    <t>1/16,23/2023</t>
  </si>
  <si>
    <t>12/2,5,19/2022</t>
  </si>
  <si>
    <t>1/30,31/2023</t>
  </si>
  <si>
    <t>2/15,16,17</t>
  </si>
  <si>
    <t>3/10,27/2023</t>
  </si>
  <si>
    <t>3/2,3/2023</t>
  </si>
  <si>
    <t>4/3,4,20/2023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</si>
</sst>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-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2DCCA-84C7-4E23-9F01-BAD20F9E44D8}" name="Table1" displayName="Table1" ref="A8:K140" totalsRowShown="0" headerRowDxfId="14" headerRowBorderDxfId="13" tableBorderDxfId="12" totalsRowBorderDxfId="11">
  <tableColumns count="11">
    <tableColumn id="1" xr3:uid="{29298656-164E-44DD-A190-558D78410746}" name="PERIOD" dataDxfId="10"/>
    <tableColumn id="2" xr3:uid="{653A013C-2253-41B2-B51E-E0CEE6FCA4B9}" name="PARTICULARS" dataDxfId="9"/>
    <tableColumn id="3" xr3:uid="{23618FA7-8FE1-47F3-A791-7E4F2612427B}" name="EARNED" dataDxfId="8"/>
    <tableColumn id="4" xr3:uid="{BA6D2C36-5CF4-40D7-AFDD-218AEBB26721}" name="Absence Undertime W/ Pay" dataDxfId="7"/>
    <tableColumn id="5" xr3:uid="{44B79BA7-06A4-4888-BFE5-96396FB13C9E}" name="BALANCE" dataDxfId="6">
      <calculatedColumnFormula>SUM(Table1[EARNED])-SUM(Table1[Absence Undertime W/ Pay])+CONVERTION!$A$3</calculatedColumnFormula>
    </tableColumn>
    <tableColumn id="6" xr3:uid="{1A20B288-1D72-4858-B3C2-871EB9CF011E}" name="Absence Undertime W/O Pay" dataDxfId="5"/>
    <tableColumn id="7" xr3:uid="{16E84B2D-53AC-4AEA-B1BC-1BC1E2E9B51B}" name="EARNED " dataDxfId="4">
      <calculatedColumnFormula>IF(ISBLANK(Table1[[#This Row],[EARNED]]),"",Table1[[#This Row],[EARNED]])</calculatedColumnFormula>
    </tableColumn>
    <tableColumn id="8" xr3:uid="{A10DEDBF-F571-4518-A832-0B75654FC984}" name="Absence Undertime  W/ Pay" dataDxfId="3"/>
    <tableColumn id="9" xr3:uid="{9E225A68-4AC2-420E-B4D1-1378612CB5CD}" name="BALANCE " dataDxfId="2">
      <calculatedColumnFormula>SUM(Table1[[EARNED ]])-SUM(Table1[Absence Undertime  W/ Pay])+CONVERTION!$B$3</calculatedColumnFormula>
    </tableColumn>
    <tableColumn id="10" xr3:uid="{715FA023-3759-440B-8D8E-42D3E30EC36F}" name="Absence Undertime  W/O Pay" dataDxfId="1"/>
    <tableColumn id="11" xr3:uid="{7E55BDC4-4FFC-4009-94E5-7F3F3565D56A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8E2B-FA0C-43AD-94F6-3305AF75672F}">
  <sheetPr>
    <pageSetUpPr fitToPage="1"/>
  </sheetPr>
  <dimension ref="A2:K140"/>
  <sheetViews>
    <sheetView tabSelected="1" zoomScaleNormal="100" workbookViewId="0">
      <pane ySplit="3696" topLeftCell="A97" activePane="bottomLeft"/>
      <selection activeCell="B2" sqref="B2:C2"/>
      <selection pane="bottomLeft" activeCell="H107" sqref="H107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1" t="s">
        <v>42</v>
      </c>
      <c r="C2" s="51"/>
      <c r="D2" s="21" t="s">
        <v>14</v>
      </c>
      <c r="E2" s="10"/>
      <c r="F2" s="56" t="s">
        <v>44</v>
      </c>
      <c r="G2" s="56"/>
      <c r="H2" s="28" t="s">
        <v>10</v>
      </c>
      <c r="I2" s="25"/>
      <c r="J2" s="52"/>
      <c r="K2" s="53"/>
    </row>
    <row r="3" spans="1:11" x14ac:dyDescent="0.3">
      <c r="A3" s="18" t="s">
        <v>15</v>
      </c>
      <c r="B3" s="51" t="s">
        <v>110</v>
      </c>
      <c r="C3" s="51"/>
      <c r="D3" s="22" t="s">
        <v>13</v>
      </c>
      <c r="F3" s="57"/>
      <c r="G3" s="52"/>
      <c r="H3" s="26" t="s">
        <v>11</v>
      </c>
      <c r="I3" s="26"/>
      <c r="J3" s="54"/>
      <c r="K3" s="55"/>
    </row>
    <row r="4" spans="1:11" ht="14.4" customHeight="1" x14ac:dyDescent="0.3">
      <c r="A4" s="18" t="s">
        <v>16</v>
      </c>
      <c r="B4" s="51" t="s">
        <v>43</v>
      </c>
      <c r="C4" s="51"/>
      <c r="D4" s="22" t="s">
        <v>12</v>
      </c>
      <c r="F4" s="52" t="s">
        <v>45</v>
      </c>
      <c r="G4" s="52"/>
      <c r="H4" s="26" t="s">
        <v>17</v>
      </c>
      <c r="I4" s="26"/>
      <c r="J4" s="52"/>
      <c r="K4" s="53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52.037999999999997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23.004999999999995</v>
      </c>
      <c r="J9" s="11"/>
      <c r="K9" s="20"/>
    </row>
    <row r="10" spans="1:11" x14ac:dyDescent="0.3">
      <c r="A10" s="40"/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23" t="s">
        <v>46</v>
      </c>
      <c r="B11" s="20"/>
      <c r="C11" s="13"/>
      <c r="D11" s="39"/>
      <c r="E11" s="9"/>
      <c r="F11" s="20"/>
      <c r="G11" s="13" t="str">
        <f>IF(ISBLANK(Table1[[#This Row],[EARNED]]),"",Table1[[#This Row],[EARNED]])</f>
        <v/>
      </c>
      <c r="H11" s="39"/>
      <c r="I11" s="9"/>
      <c r="J11" s="11"/>
      <c r="K11" s="20"/>
    </row>
    <row r="12" spans="1:11" x14ac:dyDescent="0.3">
      <c r="A12" s="40">
        <v>43101</v>
      </c>
      <c r="B12" s="20" t="s">
        <v>47</v>
      </c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 t="s">
        <v>48</v>
      </c>
    </row>
    <row r="13" spans="1:11" x14ac:dyDescent="0.3">
      <c r="A13" s="40">
        <v>43132</v>
      </c>
      <c r="B13" s="20" t="s">
        <v>47</v>
      </c>
      <c r="C13" s="13"/>
      <c r="D13" s="39"/>
      <c r="E13" s="9"/>
      <c r="F13" s="20"/>
      <c r="G13" s="13" t="str">
        <f>IF(ISBLANK(Table1[[#This Row],[EARNED]]),"",Table1[[#This Row],[EARNED]])</f>
        <v/>
      </c>
      <c r="H13" s="39"/>
      <c r="I13" s="9"/>
      <c r="J13" s="11"/>
      <c r="K13" s="20" t="s">
        <v>50</v>
      </c>
    </row>
    <row r="14" spans="1:11" x14ac:dyDescent="0.3">
      <c r="A14" s="40"/>
      <c r="B14" s="20" t="s">
        <v>49</v>
      </c>
      <c r="C14" s="13"/>
      <c r="D14" s="39"/>
      <c r="E14" s="9"/>
      <c r="F14" s="20"/>
      <c r="G14" s="13" t="str">
        <f>IF(ISBLANK(Table1[[#This Row],[EARNED]]),"",Table1[[#This Row],[EARNED]])</f>
        <v/>
      </c>
      <c r="H14" s="39">
        <v>2</v>
      </c>
      <c r="I14" s="9"/>
      <c r="J14" s="11"/>
      <c r="K14" s="20" t="s">
        <v>51</v>
      </c>
    </row>
    <row r="15" spans="1:11" x14ac:dyDescent="0.3">
      <c r="A15" s="40"/>
      <c r="B15" s="20" t="s">
        <v>47</v>
      </c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 t="s">
        <v>52</v>
      </c>
    </row>
    <row r="16" spans="1:11" x14ac:dyDescent="0.3">
      <c r="A16" s="41">
        <v>43160</v>
      </c>
      <c r="B16" s="15"/>
      <c r="C16" s="42">
        <v>1.25</v>
      </c>
      <c r="D16" s="43"/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/>
    </row>
    <row r="17" spans="1:11" x14ac:dyDescent="0.3">
      <c r="A17" s="40">
        <v>43191</v>
      </c>
      <c r="B17" s="20" t="s">
        <v>53</v>
      </c>
      <c r="C17" s="13"/>
      <c r="D17" s="39"/>
      <c r="E17" s="9"/>
      <c r="F17" s="20"/>
      <c r="G17" s="13" t="str">
        <f>IF(ISBLANK(Table1[[#This Row],[EARNED]]),"",Table1[[#This Row],[EARNED]])</f>
        <v/>
      </c>
      <c r="H17" s="39">
        <v>1</v>
      </c>
      <c r="I17" s="9"/>
      <c r="J17" s="11"/>
      <c r="K17" s="48">
        <v>43135</v>
      </c>
    </row>
    <row r="18" spans="1:11" x14ac:dyDescent="0.3">
      <c r="A18" s="40"/>
      <c r="B18" s="20" t="s">
        <v>53</v>
      </c>
      <c r="C18" s="13">
        <v>1.25</v>
      </c>
      <c r="D18" s="39"/>
      <c r="E18" s="9"/>
      <c r="F18" s="20"/>
      <c r="G18" s="13">
        <f>IF(ISBLANK(Table1[[#This Row],[EARNED]]),"",Table1[[#This Row],[EARNED]])</f>
        <v>1.25</v>
      </c>
      <c r="H18" s="39">
        <v>1</v>
      </c>
      <c r="I18" s="9"/>
      <c r="J18" s="11"/>
      <c r="K18" s="20" t="s">
        <v>54</v>
      </c>
    </row>
    <row r="19" spans="1:11" x14ac:dyDescent="0.3">
      <c r="A19" s="40">
        <v>43221</v>
      </c>
      <c r="B19" s="20" t="s">
        <v>55</v>
      </c>
      <c r="C19" s="13"/>
      <c r="D19" s="39">
        <v>1</v>
      </c>
      <c r="E19" s="9"/>
      <c r="F19" s="20"/>
      <c r="G19" s="13" t="str">
        <f>IF(ISBLANK(Table1[[#This Row],[EARNED]]),"",Table1[[#This Row],[EARNED]])</f>
        <v/>
      </c>
      <c r="H19" s="39"/>
      <c r="I19" s="9"/>
      <c r="J19" s="11"/>
      <c r="K19" s="20" t="s">
        <v>57</v>
      </c>
    </row>
    <row r="20" spans="1:11" x14ac:dyDescent="0.3">
      <c r="A20" s="40"/>
      <c r="B20" s="20" t="s">
        <v>56</v>
      </c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>
        <v>3</v>
      </c>
      <c r="I20" s="9"/>
      <c r="J20" s="11"/>
      <c r="K20" s="20" t="s">
        <v>58</v>
      </c>
    </row>
    <row r="21" spans="1:11" x14ac:dyDescent="0.3">
      <c r="A21" s="40">
        <v>43252</v>
      </c>
      <c r="B21" s="20" t="s">
        <v>59</v>
      </c>
      <c r="C21" s="13"/>
      <c r="D21" s="39">
        <v>3</v>
      </c>
      <c r="E21" s="9"/>
      <c r="F21" s="20"/>
      <c r="G21" s="13" t="str">
        <f>IF(ISBLANK(Table1[[#This Row],[EARNED]]),"",Table1[[#This Row],[EARNED]])</f>
        <v/>
      </c>
      <c r="H21" s="39">
        <v>3</v>
      </c>
      <c r="I21" s="9"/>
      <c r="J21" s="11"/>
      <c r="K21" s="20" t="s">
        <v>61</v>
      </c>
    </row>
    <row r="22" spans="1:11" x14ac:dyDescent="0.3">
      <c r="A22" s="40"/>
      <c r="B22" s="20" t="s">
        <v>56</v>
      </c>
      <c r="C22" s="13">
        <v>1.25</v>
      </c>
      <c r="D22" s="39">
        <v>1</v>
      </c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 t="s">
        <v>62</v>
      </c>
    </row>
    <row r="23" spans="1:11" x14ac:dyDescent="0.3">
      <c r="A23" s="40"/>
      <c r="B23" s="20" t="s">
        <v>60</v>
      </c>
      <c r="C23" s="13">
        <v>1.25</v>
      </c>
      <c r="D23" s="39"/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20" t="s">
        <v>63</v>
      </c>
    </row>
    <row r="24" spans="1:11" x14ac:dyDescent="0.3">
      <c r="A24" s="40">
        <v>43282</v>
      </c>
      <c r="B24" s="20"/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/>
    </row>
    <row r="25" spans="1:11" x14ac:dyDescent="0.3">
      <c r="A25" s="40">
        <v>43313</v>
      </c>
      <c r="B25" s="20" t="s">
        <v>53</v>
      </c>
      <c r="C25" s="13">
        <v>1.2549999999999999</v>
      </c>
      <c r="D25" s="39"/>
      <c r="E25" s="9"/>
      <c r="F25" s="20"/>
      <c r="G25" s="13">
        <f>IF(ISBLANK(Table1[[#This Row],[EARNED]]),"",Table1[[#This Row],[EARNED]])</f>
        <v>1.2549999999999999</v>
      </c>
      <c r="H25" s="39"/>
      <c r="I25" s="9"/>
      <c r="J25" s="11"/>
      <c r="K25" s="48">
        <v>43259</v>
      </c>
    </row>
    <row r="26" spans="1:11" ht="14.25" customHeight="1" x14ac:dyDescent="0.3">
      <c r="A26" s="40">
        <v>43344</v>
      </c>
      <c r="B26" s="20" t="s">
        <v>49</v>
      </c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>
        <v>2</v>
      </c>
      <c r="I26" s="9"/>
      <c r="J26" s="11"/>
      <c r="K26" s="20" t="s">
        <v>64</v>
      </c>
    </row>
    <row r="27" spans="1:11" x14ac:dyDescent="0.3">
      <c r="A27" s="40">
        <v>43374</v>
      </c>
      <c r="B27" s="20" t="s">
        <v>53</v>
      </c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>
        <v>1</v>
      </c>
      <c r="I27" s="9"/>
      <c r="J27" s="11"/>
      <c r="K27" s="20" t="s">
        <v>65</v>
      </c>
    </row>
    <row r="28" spans="1:11" x14ac:dyDescent="0.3">
      <c r="A28" s="40">
        <v>43405</v>
      </c>
      <c r="B28" s="20" t="s">
        <v>49</v>
      </c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>
        <v>2</v>
      </c>
      <c r="I28" s="9"/>
      <c r="J28" s="11"/>
      <c r="K28" s="20" t="s">
        <v>66</v>
      </c>
    </row>
    <row r="29" spans="1:11" x14ac:dyDescent="0.3">
      <c r="A29" s="40">
        <v>43435</v>
      </c>
      <c r="B29" s="20" t="s">
        <v>53</v>
      </c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>
        <v>1</v>
      </c>
      <c r="I29" s="9"/>
      <c r="J29" s="11"/>
      <c r="K29" s="20" t="s">
        <v>67</v>
      </c>
    </row>
    <row r="30" spans="1:11" x14ac:dyDescent="0.3">
      <c r="A30" s="49" t="s">
        <v>68</v>
      </c>
      <c r="B30" s="20"/>
      <c r="C30" s="13"/>
      <c r="D30" s="39"/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20"/>
    </row>
    <row r="31" spans="1:11" x14ac:dyDescent="0.3">
      <c r="A31" s="40">
        <v>43466</v>
      </c>
      <c r="B31" s="20" t="s">
        <v>53</v>
      </c>
      <c r="C31" s="13"/>
      <c r="D31" s="39"/>
      <c r="E31" s="9"/>
      <c r="F31" s="20"/>
      <c r="G31" s="13" t="str">
        <f>IF(ISBLANK(Table1[[#This Row],[EARNED]]),"",Table1[[#This Row],[EARNED]])</f>
        <v/>
      </c>
      <c r="H31" s="39">
        <v>1</v>
      </c>
      <c r="I31" s="9"/>
      <c r="J31" s="11"/>
      <c r="K31" s="20" t="s">
        <v>71</v>
      </c>
    </row>
    <row r="32" spans="1:11" x14ac:dyDescent="0.3">
      <c r="A32" s="40"/>
      <c r="B32" s="20" t="s">
        <v>69</v>
      </c>
      <c r="C32" s="13" t="s">
        <v>70</v>
      </c>
      <c r="D32" s="39"/>
      <c r="E32" s="9"/>
      <c r="F32" s="20"/>
      <c r="G32" s="13" t="str">
        <f>IF(ISBLANK(Table1[[#This Row],[EARNED]]),"",Table1[[#This Row],[EARNED]])</f>
        <v>1..25</v>
      </c>
      <c r="H32" s="39"/>
      <c r="I32" s="9"/>
      <c r="J32" s="11"/>
      <c r="K32" s="20" t="s">
        <v>72</v>
      </c>
    </row>
    <row r="33" spans="1:11" x14ac:dyDescent="0.3">
      <c r="A33" s="40">
        <v>43497</v>
      </c>
      <c r="B33" s="20" t="s">
        <v>53</v>
      </c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 t="s">
        <v>73</v>
      </c>
    </row>
    <row r="34" spans="1:11" x14ac:dyDescent="0.3">
      <c r="A34" s="40">
        <v>43525</v>
      </c>
      <c r="B34" s="20" t="s">
        <v>47</v>
      </c>
      <c r="C34" s="13"/>
      <c r="D34" s="39"/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20" t="s">
        <v>74</v>
      </c>
    </row>
    <row r="35" spans="1:11" x14ac:dyDescent="0.3">
      <c r="A35" s="40"/>
      <c r="B35" s="20" t="s">
        <v>53</v>
      </c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>
        <v>1</v>
      </c>
      <c r="I35" s="9"/>
      <c r="J35" s="11"/>
      <c r="K35" s="20" t="s">
        <v>75</v>
      </c>
    </row>
    <row r="36" spans="1:11" x14ac:dyDescent="0.3">
      <c r="A36" s="40">
        <v>43556</v>
      </c>
      <c r="B36" s="20" t="s">
        <v>49</v>
      </c>
      <c r="C36" s="13"/>
      <c r="D36" s="39"/>
      <c r="E36" s="9"/>
      <c r="F36" s="20"/>
      <c r="G36" s="13" t="str">
        <f>IF(ISBLANK(Table1[[#This Row],[EARNED]]),"",Table1[[#This Row],[EARNED]])</f>
        <v/>
      </c>
      <c r="H36" s="39">
        <v>2</v>
      </c>
      <c r="I36" s="9"/>
      <c r="J36" s="11"/>
      <c r="K36" s="20" t="s">
        <v>77</v>
      </c>
    </row>
    <row r="37" spans="1:11" x14ac:dyDescent="0.3">
      <c r="A37" s="40"/>
      <c r="B37" s="20" t="s">
        <v>76</v>
      </c>
      <c r="C37" s="13">
        <v>1.25</v>
      </c>
      <c r="D37" s="39">
        <v>8.5</v>
      </c>
      <c r="E37" s="9"/>
      <c r="F37" s="20"/>
      <c r="G37" s="13">
        <f>IF(ISBLANK(Table1[[#This Row],[EARNED]]),"",Table1[[#This Row],[EARNED]])</f>
        <v>1.25</v>
      </c>
      <c r="H37" s="39">
        <v>0.5</v>
      </c>
      <c r="I37" s="9"/>
      <c r="J37" s="11"/>
      <c r="K37" s="20" t="s">
        <v>78</v>
      </c>
    </row>
    <row r="38" spans="1:11" x14ac:dyDescent="0.3">
      <c r="A38" s="40">
        <v>43586</v>
      </c>
      <c r="B38" s="20"/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/>
    </row>
    <row r="39" spans="1:11" x14ac:dyDescent="0.3">
      <c r="A39" s="40">
        <v>43617</v>
      </c>
      <c r="B39" s="20" t="s">
        <v>79</v>
      </c>
      <c r="C39" s="13"/>
      <c r="D39" s="39">
        <v>1</v>
      </c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48">
        <v>43652</v>
      </c>
    </row>
    <row r="40" spans="1:11" x14ac:dyDescent="0.3">
      <c r="A40" s="40"/>
      <c r="B40" s="20" t="s">
        <v>53</v>
      </c>
      <c r="C40" s="13"/>
      <c r="D40" s="39"/>
      <c r="E40" s="9"/>
      <c r="F40" s="20"/>
      <c r="G40" s="13" t="str">
        <f>IF(ISBLANK(Table1[[#This Row],[EARNED]]),"",Table1[[#This Row],[EARNED]])</f>
        <v/>
      </c>
      <c r="H40" s="39">
        <v>1</v>
      </c>
      <c r="I40" s="9"/>
      <c r="J40" s="11"/>
      <c r="K40" s="48">
        <v>43744</v>
      </c>
    </row>
    <row r="41" spans="1:11" x14ac:dyDescent="0.3">
      <c r="A41" s="40"/>
      <c r="B41" s="20" t="s">
        <v>80</v>
      </c>
      <c r="C41" s="13">
        <v>1.25</v>
      </c>
      <c r="D41" s="39">
        <v>3</v>
      </c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 t="s">
        <v>81</v>
      </c>
    </row>
    <row r="42" spans="1:11" x14ac:dyDescent="0.3">
      <c r="A42" s="40">
        <v>43647</v>
      </c>
      <c r="B42" s="20" t="s">
        <v>49</v>
      </c>
      <c r="C42" s="13"/>
      <c r="D42" s="39"/>
      <c r="E42" s="9"/>
      <c r="F42" s="20"/>
      <c r="G42" s="13" t="str">
        <f>IF(ISBLANK(Table1[[#This Row],[EARNED]]),"",Table1[[#This Row],[EARNED]])</f>
        <v/>
      </c>
      <c r="H42" s="39">
        <v>2</v>
      </c>
      <c r="I42" s="9"/>
      <c r="J42" s="11"/>
      <c r="K42" s="48">
        <v>43806</v>
      </c>
    </row>
    <row r="43" spans="1:11" x14ac:dyDescent="0.3">
      <c r="A43" s="40"/>
      <c r="B43" s="20" t="s">
        <v>49</v>
      </c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>
        <v>2</v>
      </c>
      <c r="I43" s="9"/>
      <c r="J43" s="11"/>
      <c r="K43" s="48">
        <v>43806</v>
      </c>
    </row>
    <row r="44" spans="1:11" x14ac:dyDescent="0.3">
      <c r="A44" s="40">
        <v>43678</v>
      </c>
      <c r="B44" s="20" t="s">
        <v>53</v>
      </c>
      <c r="C44" s="13"/>
      <c r="D44" s="39"/>
      <c r="E44" s="9"/>
      <c r="F44" s="20"/>
      <c r="G44" s="13" t="str">
        <f>IF(ISBLANK(Table1[[#This Row],[EARNED]]),"",Table1[[#This Row],[EARNED]])</f>
        <v/>
      </c>
      <c r="H44" s="39">
        <v>1</v>
      </c>
      <c r="I44" s="9"/>
      <c r="J44" s="11"/>
      <c r="K44" s="20" t="s">
        <v>83</v>
      </c>
    </row>
    <row r="45" spans="1:11" x14ac:dyDescent="0.3">
      <c r="A45" s="40"/>
      <c r="B45" s="20" t="s">
        <v>82</v>
      </c>
      <c r="C45" s="13">
        <v>1.25</v>
      </c>
      <c r="D45" s="39">
        <v>2</v>
      </c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 t="s">
        <v>84</v>
      </c>
    </row>
    <row r="46" spans="1:11" x14ac:dyDescent="0.3">
      <c r="A46" s="40">
        <v>43709</v>
      </c>
      <c r="B46" s="20" t="s">
        <v>53</v>
      </c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>
        <v>1</v>
      </c>
      <c r="I46" s="9"/>
      <c r="J46" s="11"/>
      <c r="K46" s="20" t="s">
        <v>85</v>
      </c>
    </row>
    <row r="47" spans="1:11" x14ac:dyDescent="0.3">
      <c r="A47" s="40">
        <v>43739</v>
      </c>
      <c r="B47" s="20" t="s">
        <v>86</v>
      </c>
      <c r="C47" s="13">
        <v>1.25</v>
      </c>
      <c r="D47" s="39">
        <v>1.5</v>
      </c>
      <c r="E47" s="9"/>
      <c r="F47" s="20"/>
      <c r="G47" s="13">
        <f>IF(ISBLANK(Table1[[#This Row],[EARNED]]),"",Table1[[#This Row],[EARNED]])</f>
        <v>1.25</v>
      </c>
      <c r="H47" s="39">
        <v>1.5</v>
      </c>
      <c r="I47" s="9"/>
      <c r="J47" s="11"/>
      <c r="K47" s="20" t="s">
        <v>87</v>
      </c>
    </row>
    <row r="48" spans="1:11" x14ac:dyDescent="0.3">
      <c r="A48" s="40">
        <v>43770</v>
      </c>
      <c r="B48" s="20" t="s">
        <v>53</v>
      </c>
      <c r="C48" s="13">
        <v>1.25</v>
      </c>
      <c r="D48" s="39"/>
      <c r="E48" s="9"/>
      <c r="F48" s="20"/>
      <c r="G48" s="13">
        <f>IF(ISBLANK(Table1[[#This Row],[EARNED]]),"",Table1[[#This Row],[EARNED]])</f>
        <v>1.25</v>
      </c>
      <c r="H48" s="39">
        <v>1</v>
      </c>
      <c r="I48" s="9"/>
      <c r="J48" s="11"/>
      <c r="K48" s="48">
        <v>43688</v>
      </c>
    </row>
    <row r="49" spans="1:11" x14ac:dyDescent="0.3">
      <c r="A49" s="40">
        <v>43800</v>
      </c>
      <c r="B49" s="20" t="s">
        <v>55</v>
      </c>
      <c r="C49" s="13">
        <v>1.25</v>
      </c>
      <c r="D49" s="39">
        <v>1</v>
      </c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20"/>
    </row>
    <row r="50" spans="1:11" x14ac:dyDescent="0.3">
      <c r="A50" s="49" t="s">
        <v>88</v>
      </c>
      <c r="B50" s="23"/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/>
    </row>
    <row r="51" spans="1:11" x14ac:dyDescent="0.3">
      <c r="A51" s="40">
        <v>43831</v>
      </c>
      <c r="B51" s="20" t="s">
        <v>53</v>
      </c>
      <c r="C51" s="13"/>
      <c r="D51" s="39"/>
      <c r="E51" s="9"/>
      <c r="F51" s="20"/>
      <c r="G51" s="13" t="str">
        <f>IF(ISBLANK(Table1[[#This Row],[EARNED]]),"",Table1[[#This Row],[EARNED]])</f>
        <v/>
      </c>
      <c r="H51" s="39">
        <v>1</v>
      </c>
      <c r="I51" s="9"/>
      <c r="J51" s="11"/>
      <c r="K51" s="48">
        <v>43862</v>
      </c>
    </row>
    <row r="52" spans="1:11" x14ac:dyDescent="0.3">
      <c r="A52" s="40"/>
      <c r="B52" s="20" t="s">
        <v>89</v>
      </c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 t="s">
        <v>91</v>
      </c>
    </row>
    <row r="53" spans="1:11" x14ac:dyDescent="0.3">
      <c r="A53" s="40"/>
      <c r="B53" s="20" t="s">
        <v>90</v>
      </c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 t="s">
        <v>92</v>
      </c>
    </row>
    <row r="54" spans="1:11" x14ac:dyDescent="0.3">
      <c r="A54" s="40">
        <v>43862</v>
      </c>
      <c r="B54" s="20"/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/>
    </row>
    <row r="55" spans="1:11" x14ac:dyDescent="0.3">
      <c r="A55" s="40">
        <v>43891</v>
      </c>
      <c r="B55" s="20"/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/>
    </row>
    <row r="56" spans="1:11" x14ac:dyDescent="0.3">
      <c r="A56" s="40">
        <v>43922</v>
      </c>
      <c r="B56" s="20"/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 x14ac:dyDescent="0.3">
      <c r="A57" s="40">
        <v>43952</v>
      </c>
      <c r="B57" s="20"/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20"/>
    </row>
    <row r="58" spans="1:11" x14ac:dyDescent="0.3">
      <c r="A58" s="40">
        <v>43983</v>
      </c>
      <c r="B58" s="20"/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 x14ac:dyDescent="0.3">
      <c r="A59" s="40">
        <v>44013</v>
      </c>
      <c r="B59" s="20" t="s">
        <v>53</v>
      </c>
      <c r="C59" s="13"/>
      <c r="D59" s="39"/>
      <c r="E59" s="9"/>
      <c r="F59" s="20"/>
      <c r="G59" s="13" t="str">
        <f>IF(ISBLANK(Table1[[#This Row],[EARNED]]),"",Table1[[#This Row],[EARNED]])</f>
        <v/>
      </c>
      <c r="H59" s="39">
        <v>1</v>
      </c>
      <c r="I59" s="9"/>
      <c r="J59" s="11"/>
      <c r="K59" s="48">
        <v>43868</v>
      </c>
    </row>
    <row r="60" spans="1:11" x14ac:dyDescent="0.3">
      <c r="A60" s="40"/>
      <c r="B60" s="20" t="s">
        <v>93</v>
      </c>
      <c r="C60" s="13">
        <v>1.25</v>
      </c>
      <c r="D60" s="39">
        <v>4</v>
      </c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 t="s">
        <v>94</v>
      </c>
    </row>
    <row r="61" spans="1:11" x14ac:dyDescent="0.3">
      <c r="A61" s="40">
        <v>44044</v>
      </c>
      <c r="B61" s="20"/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/>
    </row>
    <row r="62" spans="1:11" x14ac:dyDescent="0.3">
      <c r="A62" s="40">
        <v>44075</v>
      </c>
      <c r="B62" s="20"/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/>
    </row>
    <row r="63" spans="1:11" x14ac:dyDescent="0.3">
      <c r="A63" s="40">
        <v>44105</v>
      </c>
      <c r="B63" s="20"/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20"/>
    </row>
    <row r="64" spans="1:11" x14ac:dyDescent="0.3">
      <c r="A64" s="40">
        <v>44136</v>
      </c>
      <c r="B64" s="20"/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/>
    </row>
    <row r="65" spans="1:11" x14ac:dyDescent="0.3">
      <c r="A65" s="40">
        <v>44166</v>
      </c>
      <c r="B65" s="20" t="s">
        <v>55</v>
      </c>
      <c r="C65" s="13">
        <v>1.25</v>
      </c>
      <c r="D65" s="39">
        <v>1</v>
      </c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3">
      <c r="A66" s="49" t="s">
        <v>95</v>
      </c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3">
      <c r="A67" s="40">
        <v>44197</v>
      </c>
      <c r="B67" s="20"/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/>
      <c r="I67" s="9"/>
      <c r="J67" s="11"/>
      <c r="K67" s="20"/>
    </row>
    <row r="68" spans="1:11" x14ac:dyDescent="0.3">
      <c r="A68" s="40">
        <v>44228</v>
      </c>
      <c r="B68" s="20" t="s">
        <v>49</v>
      </c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>
        <v>2</v>
      </c>
      <c r="I68" s="9"/>
      <c r="J68" s="11"/>
      <c r="K68" s="20" t="s">
        <v>96</v>
      </c>
    </row>
    <row r="69" spans="1:11" x14ac:dyDescent="0.3">
      <c r="A69" s="40">
        <v>44256</v>
      </c>
      <c r="B69" s="20"/>
      <c r="C69" s="13">
        <v>1.25</v>
      </c>
      <c r="D69" s="39"/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/>
    </row>
    <row r="70" spans="1:11" x14ac:dyDescent="0.3">
      <c r="A70" s="40">
        <v>44287</v>
      </c>
      <c r="B70" s="20"/>
      <c r="C70" s="13">
        <v>1.25</v>
      </c>
      <c r="D70" s="39"/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20"/>
    </row>
    <row r="71" spans="1:11" x14ac:dyDescent="0.3">
      <c r="A71" s="40">
        <v>44317</v>
      </c>
      <c r="B71" s="20"/>
      <c r="C71" s="13">
        <v>1.25</v>
      </c>
      <c r="D71" s="39"/>
      <c r="E71" s="9"/>
      <c r="F71" s="20"/>
      <c r="G71" s="13">
        <f>IF(ISBLANK(Table1[[#This Row],[EARNED]]),"",Table1[[#This Row],[EARNED]])</f>
        <v>1.25</v>
      </c>
      <c r="H71" s="39"/>
      <c r="I71" s="9"/>
      <c r="J71" s="11"/>
      <c r="K71" s="20"/>
    </row>
    <row r="72" spans="1:11" x14ac:dyDescent="0.3">
      <c r="A72" s="40">
        <v>44348</v>
      </c>
      <c r="B72" s="20"/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20"/>
    </row>
    <row r="73" spans="1:11" x14ac:dyDescent="0.3">
      <c r="A73" s="40">
        <v>44378</v>
      </c>
      <c r="B73" s="20" t="s">
        <v>97</v>
      </c>
      <c r="C73" s="13"/>
      <c r="D73" s="39">
        <v>2</v>
      </c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 t="s">
        <v>98</v>
      </c>
    </row>
    <row r="74" spans="1:11" x14ac:dyDescent="0.3">
      <c r="A74" s="40"/>
      <c r="B74" s="20" t="s">
        <v>56</v>
      </c>
      <c r="C74" s="13"/>
      <c r="D74" s="39"/>
      <c r="E74" s="9"/>
      <c r="F74" s="20"/>
      <c r="G74" s="13" t="str">
        <f>IF(ISBLANK(Table1[[#This Row],[EARNED]]),"",Table1[[#This Row],[EARNED]])</f>
        <v/>
      </c>
      <c r="H74" s="39">
        <v>3</v>
      </c>
      <c r="I74" s="9"/>
      <c r="J74" s="11"/>
      <c r="K74" s="20" t="s">
        <v>99</v>
      </c>
    </row>
    <row r="75" spans="1:11" x14ac:dyDescent="0.3">
      <c r="A75" s="40"/>
      <c r="B75" s="20" t="s">
        <v>49</v>
      </c>
      <c r="C75" s="13">
        <v>1.25</v>
      </c>
      <c r="D75" s="39"/>
      <c r="E75" s="9"/>
      <c r="F75" s="20"/>
      <c r="G75" s="13">
        <f>IF(ISBLANK(Table1[[#This Row],[EARNED]]),"",Table1[[#This Row],[EARNED]])</f>
        <v>1.25</v>
      </c>
      <c r="H75" s="39">
        <v>2</v>
      </c>
      <c r="I75" s="9"/>
      <c r="J75" s="11"/>
      <c r="K75" s="20" t="s">
        <v>100</v>
      </c>
    </row>
    <row r="76" spans="1:11" x14ac:dyDescent="0.3">
      <c r="A76" s="40">
        <v>44409</v>
      </c>
      <c r="B76" s="20" t="s">
        <v>79</v>
      </c>
      <c r="C76" s="13">
        <v>1.25</v>
      </c>
      <c r="D76" s="39">
        <v>1</v>
      </c>
      <c r="E76" s="9"/>
      <c r="F76" s="20"/>
      <c r="G76" s="13">
        <f>IF(ISBLANK(Table1[[#This Row],[EARNED]]),"",Table1[[#This Row],[EARNED]])</f>
        <v>1.25</v>
      </c>
      <c r="H76" s="39"/>
      <c r="I76" s="9"/>
      <c r="J76" s="11"/>
      <c r="K76" s="20" t="s">
        <v>101</v>
      </c>
    </row>
    <row r="77" spans="1:11" x14ac:dyDescent="0.3">
      <c r="A77" s="40">
        <v>44440</v>
      </c>
      <c r="B77" s="20"/>
      <c r="C77" s="13">
        <v>1.25</v>
      </c>
      <c r="D77" s="39"/>
      <c r="E77" s="9"/>
      <c r="F77" s="20"/>
      <c r="G77" s="13">
        <f>IF(ISBLANK(Table1[[#This Row],[EARNED]]),"",Table1[[#This Row],[EARNED]])</f>
        <v>1.25</v>
      </c>
      <c r="H77" s="39"/>
      <c r="I77" s="9"/>
      <c r="J77" s="11"/>
      <c r="K77" s="20"/>
    </row>
    <row r="78" spans="1:11" x14ac:dyDescent="0.3">
      <c r="A78" s="40">
        <v>44470</v>
      </c>
      <c r="B78" s="20" t="s">
        <v>79</v>
      </c>
      <c r="C78" s="13">
        <v>1.25</v>
      </c>
      <c r="D78" s="39">
        <v>1</v>
      </c>
      <c r="E78" s="9"/>
      <c r="F78" s="20"/>
      <c r="G78" s="13">
        <f>IF(ISBLANK(Table1[[#This Row],[EARNED]]),"",Table1[[#This Row],[EARNED]])</f>
        <v>1.25</v>
      </c>
      <c r="H78" s="39"/>
      <c r="I78" s="9"/>
      <c r="J78" s="11"/>
      <c r="K78" s="20" t="s">
        <v>102</v>
      </c>
    </row>
    <row r="79" spans="1:11" x14ac:dyDescent="0.3">
      <c r="A79" s="40">
        <v>44501</v>
      </c>
      <c r="B79" s="20" t="s">
        <v>79</v>
      </c>
      <c r="C79" s="13">
        <v>1.25</v>
      </c>
      <c r="D79" s="39">
        <v>1</v>
      </c>
      <c r="E79" s="9"/>
      <c r="F79" s="20"/>
      <c r="G79" s="13">
        <f>IF(ISBLANK(Table1[[#This Row],[EARNED]]),"",Table1[[#This Row],[EARNED]])</f>
        <v>1.25</v>
      </c>
      <c r="H79" s="39"/>
      <c r="I79" s="9"/>
      <c r="J79" s="11"/>
      <c r="K79" s="20" t="s">
        <v>103</v>
      </c>
    </row>
    <row r="80" spans="1:11" x14ac:dyDescent="0.3">
      <c r="A80" s="40">
        <v>44531</v>
      </c>
      <c r="B80" s="20" t="s">
        <v>97</v>
      </c>
      <c r="C80" s="13">
        <v>1.25</v>
      </c>
      <c r="D80" s="39">
        <v>2</v>
      </c>
      <c r="E80" s="9"/>
      <c r="F80" s="20"/>
      <c r="G80" s="13">
        <f>IF(ISBLANK(Table1[[#This Row],[EARNED]]),"",Table1[[#This Row],[EARNED]])</f>
        <v>1.25</v>
      </c>
      <c r="H80" s="39"/>
      <c r="I80" s="9"/>
      <c r="J80" s="11"/>
      <c r="K80" s="20" t="s">
        <v>104</v>
      </c>
    </row>
    <row r="81" spans="1:11" x14ac:dyDescent="0.3">
      <c r="A81" s="49" t="s">
        <v>88</v>
      </c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3">
      <c r="A82" s="40">
        <v>44562</v>
      </c>
      <c r="B82" s="20" t="s">
        <v>47</v>
      </c>
      <c r="C82" s="13">
        <v>1.25</v>
      </c>
      <c r="D82" s="39"/>
      <c r="E82" s="9"/>
      <c r="F82" s="20"/>
      <c r="G82" s="13">
        <f>IF(ISBLANK(Table1[[#This Row],[EARNED]]),"",Table1[[#This Row],[EARNED]])</f>
        <v>1.25</v>
      </c>
      <c r="H82" s="39"/>
      <c r="I82" s="9"/>
      <c r="J82" s="11"/>
      <c r="K82" s="20" t="s">
        <v>105</v>
      </c>
    </row>
    <row r="83" spans="1:11" x14ac:dyDescent="0.3">
      <c r="A83" s="40">
        <v>44593</v>
      </c>
      <c r="B83" s="20"/>
      <c r="C83" s="13">
        <v>1.25</v>
      </c>
      <c r="D83" s="39"/>
      <c r="E83" s="9"/>
      <c r="F83" s="20"/>
      <c r="G83" s="13">
        <f>IF(ISBLANK(Table1[[#This Row],[EARNED]]),"",Table1[[#This Row],[EARNED]])</f>
        <v>1.25</v>
      </c>
      <c r="H83" s="39"/>
      <c r="I83" s="9"/>
      <c r="J83" s="11"/>
      <c r="K83" s="20"/>
    </row>
    <row r="84" spans="1:11" x14ac:dyDescent="0.3">
      <c r="A84" s="40">
        <v>44621</v>
      </c>
      <c r="B84" s="20" t="s">
        <v>69</v>
      </c>
      <c r="C84" s="13">
        <v>1.25</v>
      </c>
      <c r="D84" s="39"/>
      <c r="E84" s="9"/>
      <c r="F84" s="20"/>
      <c r="G84" s="13">
        <f>IF(ISBLANK(Table1[[#This Row],[EARNED]]),"",Table1[[#This Row],[EARNED]])</f>
        <v>1.25</v>
      </c>
      <c r="H84" s="39"/>
      <c r="I84" s="9"/>
      <c r="J84" s="11"/>
      <c r="K84" s="20" t="s">
        <v>106</v>
      </c>
    </row>
    <row r="85" spans="1:11" x14ac:dyDescent="0.3">
      <c r="A85" s="40">
        <v>44652</v>
      </c>
      <c r="B85" s="20"/>
      <c r="C85" s="13">
        <v>1.25</v>
      </c>
      <c r="D85" s="39"/>
      <c r="E85" s="9"/>
      <c r="F85" s="20"/>
      <c r="G85" s="13">
        <f>IF(ISBLANK(Table1[[#This Row],[EARNED]]),"",Table1[[#This Row],[EARNED]])</f>
        <v>1.25</v>
      </c>
      <c r="H85" s="39"/>
      <c r="I85" s="9"/>
      <c r="J85" s="11"/>
      <c r="K85" s="20"/>
    </row>
    <row r="86" spans="1:11" x14ac:dyDescent="0.3">
      <c r="A86" s="40">
        <v>44682</v>
      </c>
      <c r="B86" s="20"/>
      <c r="C86" s="13">
        <v>1.25</v>
      </c>
      <c r="D86" s="39"/>
      <c r="E86" s="9"/>
      <c r="F86" s="20"/>
      <c r="G86" s="13">
        <f>IF(ISBLANK(Table1[[#This Row],[EARNED]]),"",Table1[[#This Row],[EARNED]])</f>
        <v>1.25</v>
      </c>
      <c r="H86" s="39"/>
      <c r="I86" s="9"/>
      <c r="J86" s="11"/>
      <c r="K86" s="20"/>
    </row>
    <row r="87" spans="1:11" x14ac:dyDescent="0.3">
      <c r="A87" s="40">
        <v>44713</v>
      </c>
      <c r="B87" s="20" t="s">
        <v>59</v>
      </c>
      <c r="C87" s="13">
        <v>1.25</v>
      </c>
      <c r="D87" s="39">
        <v>3</v>
      </c>
      <c r="E87" s="9"/>
      <c r="F87" s="20"/>
      <c r="G87" s="13">
        <f>IF(ISBLANK(Table1[[#This Row],[EARNED]]),"",Table1[[#This Row],[EARNED]])</f>
        <v>1.25</v>
      </c>
      <c r="H87" s="39"/>
      <c r="I87" s="9"/>
      <c r="J87" s="11"/>
      <c r="K87" s="20" t="s">
        <v>107</v>
      </c>
    </row>
    <row r="88" spans="1:11" x14ac:dyDescent="0.3">
      <c r="A88" s="40">
        <v>44743</v>
      </c>
      <c r="B88" s="20" t="s">
        <v>56</v>
      </c>
      <c r="C88" s="13">
        <v>1.25</v>
      </c>
      <c r="D88" s="39"/>
      <c r="E88" s="9"/>
      <c r="F88" s="20"/>
      <c r="G88" s="13">
        <f>IF(ISBLANK(Table1[[#This Row],[EARNED]]),"",Table1[[#This Row],[EARNED]])</f>
        <v>1.25</v>
      </c>
      <c r="H88" s="39"/>
      <c r="I88" s="9">
        <v>3</v>
      </c>
      <c r="J88" s="11"/>
      <c r="K88" s="20" t="s">
        <v>108</v>
      </c>
    </row>
    <row r="89" spans="1:11" x14ac:dyDescent="0.3">
      <c r="A89" s="40">
        <v>44774</v>
      </c>
      <c r="B89" s="20" t="s">
        <v>53</v>
      </c>
      <c r="C89" s="13">
        <v>1.25</v>
      </c>
      <c r="D89" s="39"/>
      <c r="E89" s="9"/>
      <c r="F89" s="20"/>
      <c r="G89" s="13">
        <f>IF(ISBLANK(Table1[[#This Row],[EARNED]]),"",Table1[[#This Row],[EARNED]])</f>
        <v>1.25</v>
      </c>
      <c r="H89" s="39"/>
      <c r="I89" s="9">
        <v>1</v>
      </c>
      <c r="J89" s="11"/>
      <c r="K89" s="20" t="s">
        <v>109</v>
      </c>
    </row>
    <row r="90" spans="1:11" x14ac:dyDescent="0.3">
      <c r="A90" s="40"/>
      <c r="B90" s="20" t="s">
        <v>113</v>
      </c>
      <c r="C90" s="13"/>
      <c r="D90" s="39">
        <v>2</v>
      </c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 t="s">
        <v>114</v>
      </c>
    </row>
    <row r="91" spans="1:11" x14ac:dyDescent="0.3">
      <c r="A91" s="40">
        <v>44805</v>
      </c>
      <c r="B91" s="20" t="s">
        <v>113</v>
      </c>
      <c r="C91" s="13">
        <v>1.25</v>
      </c>
      <c r="D91" s="39"/>
      <c r="E91" s="9"/>
      <c r="F91" s="20"/>
      <c r="G91" s="13">
        <f>IF(ISBLANK(Table1[[#This Row],[EARNED]]),"",Table1[[#This Row],[EARNED]])</f>
        <v>1.25</v>
      </c>
      <c r="H91" s="39">
        <v>2</v>
      </c>
      <c r="I91" s="9"/>
      <c r="J91" s="11"/>
      <c r="K91" s="20" t="s">
        <v>112</v>
      </c>
    </row>
    <row r="92" spans="1:11" x14ac:dyDescent="0.3">
      <c r="A92" s="40"/>
      <c r="B92" s="20" t="s">
        <v>55</v>
      </c>
      <c r="C92" s="13"/>
      <c r="D92" s="39">
        <v>1</v>
      </c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48">
        <v>44832</v>
      </c>
    </row>
    <row r="93" spans="1:11" x14ac:dyDescent="0.3">
      <c r="A93" s="40">
        <v>44835</v>
      </c>
      <c r="B93" s="20" t="s">
        <v>53</v>
      </c>
      <c r="C93" s="13">
        <v>1.25</v>
      </c>
      <c r="D93" s="39"/>
      <c r="E93" s="9"/>
      <c r="F93" s="20"/>
      <c r="G93" s="13">
        <f>IF(ISBLANK(Table1[[#This Row],[EARNED]]),"",Table1[[#This Row],[EARNED]])</f>
        <v>1.25</v>
      </c>
      <c r="H93" s="39">
        <v>1</v>
      </c>
      <c r="I93" s="9"/>
      <c r="J93" s="11"/>
      <c r="K93" s="48">
        <v>44851</v>
      </c>
    </row>
    <row r="94" spans="1:11" x14ac:dyDescent="0.3">
      <c r="A94" s="40"/>
      <c r="B94" s="20" t="s">
        <v>49</v>
      </c>
      <c r="C94" s="13"/>
      <c r="D94" s="39"/>
      <c r="E94" s="9"/>
      <c r="F94" s="20"/>
      <c r="G94" s="13" t="str">
        <f>IF(ISBLANK(Table1[[#This Row],[EARNED]]),"",Table1[[#This Row],[EARNED]])</f>
        <v/>
      </c>
      <c r="H94" s="39">
        <v>2</v>
      </c>
      <c r="I94" s="9"/>
      <c r="J94" s="11"/>
      <c r="K94" s="48" t="s">
        <v>111</v>
      </c>
    </row>
    <row r="95" spans="1:11" x14ac:dyDescent="0.3">
      <c r="A95" s="40"/>
      <c r="B95" s="20" t="s">
        <v>53</v>
      </c>
      <c r="C95" s="13"/>
      <c r="D95" s="39"/>
      <c r="E95" s="9"/>
      <c r="F95" s="20"/>
      <c r="G95" s="13" t="str">
        <f>IF(ISBLANK(Table1[[#This Row],[EARNED]]),"",Table1[[#This Row],[EARNED]])</f>
        <v/>
      </c>
      <c r="H95" s="39">
        <v>1</v>
      </c>
      <c r="I95" s="9"/>
      <c r="J95" s="11"/>
      <c r="K95" s="48">
        <v>44845</v>
      </c>
    </row>
    <row r="96" spans="1:11" x14ac:dyDescent="0.3">
      <c r="A96" s="40">
        <v>44866</v>
      </c>
      <c r="B96" s="20" t="s">
        <v>53</v>
      </c>
      <c r="C96" s="13">
        <v>1.25</v>
      </c>
      <c r="D96" s="39"/>
      <c r="E96" s="9"/>
      <c r="F96" s="20"/>
      <c r="G96" s="13">
        <f>IF(ISBLANK(Table1[[#This Row],[EARNED]]),"",Table1[[#This Row],[EARNED]])</f>
        <v>1.25</v>
      </c>
      <c r="H96" s="39">
        <v>1</v>
      </c>
      <c r="I96" s="9"/>
      <c r="J96" s="11"/>
      <c r="K96" s="48">
        <v>44873</v>
      </c>
    </row>
    <row r="97" spans="1:11" x14ac:dyDescent="0.3">
      <c r="A97" s="40">
        <v>44896</v>
      </c>
      <c r="B97" s="20" t="s">
        <v>56</v>
      </c>
      <c r="C97" s="13">
        <v>1.25</v>
      </c>
      <c r="D97" s="39"/>
      <c r="E97" s="9"/>
      <c r="F97" s="20"/>
      <c r="G97" s="13">
        <f>IF(ISBLANK(Table1[[#This Row],[EARNED]]),"",Table1[[#This Row],[EARNED]])</f>
        <v>1.25</v>
      </c>
      <c r="H97" s="39">
        <v>3</v>
      </c>
      <c r="I97" s="9"/>
      <c r="J97" s="11"/>
      <c r="K97" s="20" t="s">
        <v>120</v>
      </c>
    </row>
    <row r="98" spans="1:11" x14ac:dyDescent="0.3">
      <c r="A98" s="49" t="s">
        <v>115</v>
      </c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3">
      <c r="A99" s="40">
        <v>44927</v>
      </c>
      <c r="B99" s="20" t="s">
        <v>47</v>
      </c>
      <c r="C99" s="13">
        <v>1.25</v>
      </c>
      <c r="D99" s="39"/>
      <c r="E99" s="9"/>
      <c r="F99" s="20"/>
      <c r="G99" s="13">
        <f>IF(ISBLANK(Table1[[#This Row],[EARNED]]),"",Table1[[#This Row],[EARNED]])</f>
        <v>1.25</v>
      </c>
      <c r="H99" s="39"/>
      <c r="I99" s="9"/>
      <c r="J99" s="11"/>
      <c r="K99" s="20" t="s">
        <v>117</v>
      </c>
    </row>
    <row r="100" spans="1:11" x14ac:dyDescent="0.3">
      <c r="A100" s="40"/>
      <c r="B100" s="20" t="s">
        <v>118</v>
      </c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>
        <v>2</v>
      </c>
      <c r="I100" s="9"/>
      <c r="J100" s="11"/>
      <c r="K100" s="20" t="s">
        <v>121</v>
      </c>
    </row>
    <row r="101" spans="1:11" x14ac:dyDescent="0.3">
      <c r="A101" s="40"/>
      <c r="B101" s="20" t="s">
        <v>118</v>
      </c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>
        <v>2</v>
      </c>
      <c r="I101" s="9"/>
      <c r="J101" s="11"/>
      <c r="K101" s="20" t="s">
        <v>119</v>
      </c>
    </row>
    <row r="102" spans="1:11" x14ac:dyDescent="0.3">
      <c r="A102" s="40">
        <v>44958</v>
      </c>
      <c r="B102" s="20" t="s">
        <v>69</v>
      </c>
      <c r="C102" s="13">
        <v>1.25</v>
      </c>
      <c r="D102" s="39"/>
      <c r="E102" s="9"/>
      <c r="F102" s="20"/>
      <c r="G102" s="13">
        <f>IF(ISBLANK(Table1[[#This Row],[EARNED]]),"",Table1[[#This Row],[EARNED]])</f>
        <v>1.25</v>
      </c>
      <c r="H102" s="39"/>
      <c r="I102" s="9"/>
      <c r="J102" s="11"/>
      <c r="K102" s="20" t="s">
        <v>116</v>
      </c>
    </row>
    <row r="103" spans="1:11" x14ac:dyDescent="0.3">
      <c r="A103" s="40"/>
      <c r="B103" s="20" t="s">
        <v>56</v>
      </c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>
        <v>3</v>
      </c>
      <c r="I103" s="9"/>
      <c r="J103" s="11"/>
      <c r="K103" s="20" t="s">
        <v>122</v>
      </c>
    </row>
    <row r="104" spans="1:11" x14ac:dyDescent="0.3">
      <c r="A104" s="40">
        <v>44986</v>
      </c>
      <c r="B104" s="20" t="s">
        <v>118</v>
      </c>
      <c r="C104" s="13">
        <v>1.25</v>
      </c>
      <c r="D104" s="39"/>
      <c r="E104" s="9"/>
      <c r="F104" s="20"/>
      <c r="G104" s="13">
        <f>IF(ISBLANK(Table1[[#This Row],[EARNED]]),"",Table1[[#This Row],[EARNED]])</f>
        <v>1.25</v>
      </c>
      <c r="H104" s="39">
        <v>2</v>
      </c>
      <c r="I104" s="9"/>
      <c r="J104" s="11"/>
      <c r="K104" s="20" t="s">
        <v>123</v>
      </c>
    </row>
    <row r="105" spans="1:11" x14ac:dyDescent="0.3">
      <c r="A105" s="40"/>
      <c r="B105" s="20" t="s">
        <v>55</v>
      </c>
      <c r="C105" s="13"/>
      <c r="D105" s="39">
        <v>1</v>
      </c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48">
        <v>45015</v>
      </c>
    </row>
    <row r="106" spans="1:11" x14ac:dyDescent="0.3">
      <c r="A106" s="40">
        <v>45017</v>
      </c>
      <c r="B106" s="20" t="s">
        <v>118</v>
      </c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>
        <v>2</v>
      </c>
      <c r="I106" s="9"/>
      <c r="J106" s="11"/>
      <c r="K106" s="20" t="s">
        <v>124</v>
      </c>
    </row>
    <row r="107" spans="1:11" x14ac:dyDescent="0.3">
      <c r="A107" s="40"/>
      <c r="B107" s="20" t="s">
        <v>56</v>
      </c>
      <c r="C107" s="13"/>
      <c r="D107" s="39">
        <v>3</v>
      </c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 t="s">
        <v>125</v>
      </c>
    </row>
    <row r="108" spans="1:11" x14ac:dyDescent="0.3">
      <c r="A108" s="40">
        <v>45047</v>
      </c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3">
      <c r="A109" s="40">
        <v>45078</v>
      </c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3">
      <c r="A110" s="40">
        <v>45108</v>
      </c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3">
      <c r="A111" s="40">
        <v>45139</v>
      </c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3">
      <c r="A112" s="40">
        <v>45170</v>
      </c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3">
      <c r="A113" s="40">
        <v>45200</v>
      </c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3">
      <c r="A114" s="40">
        <v>45231</v>
      </c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3">
      <c r="A115" s="40">
        <v>45261</v>
      </c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3">
      <c r="A116" s="40">
        <v>45292</v>
      </c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3">
      <c r="A117" s="40">
        <v>45323</v>
      </c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3">
      <c r="A118" s="40">
        <v>45352</v>
      </c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3">
      <c r="A119" s="40">
        <v>45383</v>
      </c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3">
      <c r="A120" s="40">
        <v>45413</v>
      </c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3">
      <c r="A121" s="40">
        <v>45444</v>
      </c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3">
      <c r="A122" s="40">
        <v>45474</v>
      </c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3">
      <c r="A123" s="40">
        <v>45505</v>
      </c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3">
      <c r="A124" s="40">
        <v>45536</v>
      </c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3">
      <c r="A125" s="40">
        <v>45566</v>
      </c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3">
      <c r="A126" s="40">
        <v>45597</v>
      </c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3">
      <c r="A127" s="40">
        <v>45627</v>
      </c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3">
      <c r="A128" s="40">
        <v>45658</v>
      </c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3">
      <c r="A129" s="40">
        <v>45689</v>
      </c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3">
      <c r="A130" s="40">
        <v>45717</v>
      </c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3">
      <c r="A131" s="40">
        <v>45748</v>
      </c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3">
      <c r="A132" s="40">
        <v>45778</v>
      </c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3">
      <c r="A133" s="40">
        <v>45809</v>
      </c>
      <c r="B133" s="20"/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/>
    </row>
    <row r="134" spans="1:11" x14ac:dyDescent="0.3">
      <c r="A134" s="40">
        <v>45839</v>
      </c>
      <c r="B134" s="20"/>
      <c r="C134" s="13"/>
      <c r="D134" s="39"/>
      <c r="E134" s="9"/>
      <c r="F134" s="20"/>
      <c r="G134" s="13" t="str">
        <f>IF(ISBLANK(Table1[[#This Row],[EARNED]]),"",Table1[[#This Row],[EARNED]])</f>
        <v/>
      </c>
      <c r="H134" s="39"/>
      <c r="I134" s="9"/>
      <c r="J134" s="11"/>
      <c r="K134" s="20"/>
    </row>
    <row r="135" spans="1:11" x14ac:dyDescent="0.3">
      <c r="A135" s="40"/>
      <c r="B135" s="20"/>
      <c r="C135" s="13"/>
      <c r="D135" s="39"/>
      <c r="E135" s="9"/>
      <c r="F135" s="20"/>
      <c r="G135" s="13" t="str">
        <f>IF(ISBLANK(Table1[[#This Row],[EARNED]]),"",Table1[[#This Row],[EARNED]])</f>
        <v/>
      </c>
      <c r="H135" s="39"/>
      <c r="I135" s="9"/>
      <c r="J135" s="11"/>
      <c r="K135" s="20"/>
    </row>
    <row r="136" spans="1:11" x14ac:dyDescent="0.3">
      <c r="A136" s="40"/>
      <c r="B136" s="20"/>
      <c r="C136" s="13"/>
      <c r="D136" s="39"/>
      <c r="E136" s="9"/>
      <c r="F136" s="20"/>
      <c r="G136" s="13" t="str">
        <f>IF(ISBLANK(Table1[[#This Row],[EARNED]]),"",Table1[[#This Row],[EARNED]])</f>
        <v/>
      </c>
      <c r="H136" s="39"/>
      <c r="I136" s="9"/>
      <c r="J136" s="11"/>
      <c r="K136" s="20"/>
    </row>
    <row r="137" spans="1:11" x14ac:dyDescent="0.3">
      <c r="A137" s="40"/>
      <c r="B137" s="20"/>
      <c r="C137" s="13"/>
      <c r="D137" s="39"/>
      <c r="E137" s="9"/>
      <c r="F137" s="20"/>
      <c r="G137" s="13" t="str">
        <f>IF(ISBLANK(Table1[[#This Row],[EARNED]]),"",Table1[[#This Row],[EARNED]])</f>
        <v/>
      </c>
      <c r="H137" s="39"/>
      <c r="I137" s="9"/>
      <c r="J137" s="11"/>
      <c r="K137" s="20"/>
    </row>
    <row r="138" spans="1:11" x14ac:dyDescent="0.3">
      <c r="A138" s="40"/>
      <c r="B138" s="20"/>
      <c r="C138" s="13"/>
      <c r="D138" s="39"/>
      <c r="E138" s="9"/>
      <c r="F138" s="20"/>
      <c r="G138" s="13" t="str">
        <f>IF(ISBLANK(Table1[[#This Row],[EARNED]]),"",Table1[[#This Row],[EARNED]])</f>
        <v/>
      </c>
      <c r="H138" s="39"/>
      <c r="I138" s="9"/>
      <c r="J138" s="11"/>
      <c r="K138" s="20"/>
    </row>
    <row r="139" spans="1:11" x14ac:dyDescent="0.3">
      <c r="A139" s="40"/>
      <c r="B139" s="20"/>
      <c r="C139" s="13"/>
      <c r="D139" s="39"/>
      <c r="E139" s="9"/>
      <c r="F139" s="20"/>
      <c r="G139" s="13" t="str">
        <f>IF(ISBLANK(Table1[[#This Row],[EARNED]]),"",Table1[[#This Row],[EARNED]])</f>
        <v/>
      </c>
      <c r="H139" s="39"/>
      <c r="I139" s="9"/>
      <c r="J139" s="11"/>
      <c r="K139" s="20"/>
    </row>
    <row r="140" spans="1:11" x14ac:dyDescent="0.3">
      <c r="A140" s="41"/>
      <c r="B140" s="15"/>
      <c r="C140" s="42"/>
      <c r="D140" s="43"/>
      <c r="E140" s="9"/>
      <c r="F140" s="15"/>
      <c r="G140" s="42" t="str">
        <f>IF(ISBLANK(Table1[[#This Row],[EARNED]]),"",Table1[[#This Row],[EARNED]])</f>
        <v/>
      </c>
      <c r="H140" s="43"/>
      <c r="I140" s="9"/>
      <c r="J140" s="12"/>
      <c r="K140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3C67B38A-DE91-4BA1-85D0-F5C61D6395E6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C9F25C0C-606E-415B-87B4-B098DE141EB5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F789-193C-43F9-8D48-B0DEE5C76ADA}">
  <dimension ref="A1:L67"/>
  <sheetViews>
    <sheetView workbookViewId="0">
      <selection activeCell="B5" sqref="B5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>
        <v>16.033000000000001</v>
      </c>
      <c r="B3" s="11">
        <v>3</v>
      </c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0" t="s">
        <v>38</v>
      </c>
      <c r="J6" s="60"/>
      <c r="K6" s="60"/>
      <c r="L6" s="60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2023-04-26T04:32:15Z</dcterms:modified>
</cp:coreProperties>
</file>