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BBE9B614-F92C-4A35-A34D-A731714B01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94" i="1" l="1"/>
  <c r="G91" i="1"/>
  <c r="G88" i="1"/>
  <c r="G89" i="1"/>
  <c r="G87" i="1"/>
  <c r="G81" i="1"/>
  <c r="G82" i="1"/>
  <c r="G83" i="1"/>
  <c r="G84" i="1"/>
  <c r="G77" i="1"/>
  <c r="G78" i="1"/>
  <c r="G73" i="1"/>
  <c r="G96" i="1"/>
  <c r="G53" i="1"/>
  <c r="G48" i="1"/>
  <c r="G45" i="1"/>
  <c r="G46" i="1"/>
  <c r="G42" i="1"/>
  <c r="G40" i="1"/>
  <c r="G34" i="1"/>
  <c r="G35" i="1"/>
  <c r="G32" i="1"/>
  <c r="G27" i="1"/>
  <c r="G28" i="1"/>
  <c r="G29" i="1"/>
  <c r="G25" i="1"/>
  <c r="G16" i="1"/>
  <c r="G17" i="1"/>
  <c r="G15" i="1"/>
  <c r="G85" i="1"/>
  <c r="G3" i="3"/>
  <c r="G20" i="1"/>
  <c r="G21" i="1"/>
  <c r="G22" i="1"/>
  <c r="G23" i="1"/>
  <c r="G24" i="1"/>
  <c r="G26" i="1"/>
  <c r="G31" i="1"/>
  <c r="G33" i="1"/>
  <c r="G36" i="1"/>
  <c r="G37" i="1"/>
  <c r="G38" i="1"/>
  <c r="G39" i="1"/>
  <c r="G41" i="1"/>
  <c r="G43" i="1"/>
  <c r="G44" i="1"/>
  <c r="G47" i="1"/>
  <c r="G49" i="1"/>
  <c r="G50" i="1"/>
  <c r="G52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5" i="1"/>
  <c r="G76" i="1"/>
  <c r="G79" i="1"/>
  <c r="G80" i="1"/>
  <c r="G86" i="1"/>
  <c r="G90" i="1"/>
  <c r="G92" i="1"/>
  <c r="G93" i="1"/>
  <c r="G95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0" i="1"/>
  <c r="G11" i="1"/>
  <c r="G12" i="1"/>
  <c r="G13" i="1"/>
  <c r="G14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<sst xmlns="http://schemas.openxmlformats.org/spreadsheetml/2006/main" count="151" uniqueCount="90">
  <si>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</si>
  <si>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</si>
  <si>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</si>
  <si>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</si>
  <si>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</si>
  <si>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</si>
  <si>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</si>
  <si>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</si>
  <si>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</si>
  <si>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</si>
  <si>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</si>
  <si>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</si>
  <si>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</si>
  <si>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</si>
  <si>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</si>
  <si>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</si>
  <si>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</si>
  <si>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</si>
  <si>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</si>
  <si>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</si>
  <si>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</si>
  <si>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</si>
  <si>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</si>
  <si>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</si>
  <si>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</si>
  <si>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</si>
  <si>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</si>
  <si>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</si>
  <si>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</si>
  <si>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</si>
  <si>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</si>
  <si>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</si>
  <si>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</si>
  <si>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</si>
  <si>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</si>
  <si>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</si>
  <si>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</si>
  <si>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</si>
  <si>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</si>
  <si>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</si>
  <si>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</si>
  <si>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</si>
  <si>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ERIC NAMUCO</t>
  </si>
  <si>
    <t>CASUAL</t>
  </si>
  <si>
    <t>2018</t>
  </si>
  <si>
    <t>GSO</t>
  </si>
  <si>
    <t>2019</t>
  </si>
  <si>
    <t>2020</t>
  </si>
  <si>
    <t>2021</t>
  </si>
  <si>
    <t>2022</t>
  </si>
  <si>
    <t>SL(1-0-0)</t>
  </si>
  <si>
    <t>VL(2-0-0)</t>
  </si>
  <si>
    <t>4/12,13/2018</t>
  </si>
  <si>
    <t>SL(2-0-0)</t>
  </si>
  <si>
    <t>4/16,27/2018</t>
  </si>
  <si>
    <t>VL(1-0-0)</t>
  </si>
  <si>
    <t>UT(1-0-0)</t>
  </si>
  <si>
    <t>SL(3-0-0)</t>
  </si>
  <si>
    <t>10/22,23,24/2018</t>
  </si>
  <si>
    <t>SP(1-0-0)</t>
  </si>
  <si>
    <t>12/27,28/2018</t>
  </si>
  <si>
    <t>FL(2-0-0)</t>
  </si>
  <si>
    <t>7/16,17,18/2019</t>
  </si>
  <si>
    <t>8/5,6/2019</t>
  </si>
  <si>
    <t>9/24,25/2019</t>
  </si>
  <si>
    <t>9/30, 10/1,2</t>
  </si>
  <si>
    <t>10/30,31/2019</t>
  </si>
  <si>
    <t>VL(4-0-0)</t>
  </si>
  <si>
    <t>12/16,23,26,27/2019</t>
  </si>
  <si>
    <t>1/15,16,17/2020</t>
  </si>
  <si>
    <t>CALAMITY LEAVE</t>
  </si>
  <si>
    <t>1/21,22,24,27/2020</t>
  </si>
  <si>
    <t>2/31/20</t>
  </si>
  <si>
    <t>7/6,14/2020</t>
  </si>
  <si>
    <t>FL(5-0-0)</t>
  </si>
  <si>
    <t>6/7,8/2022</t>
  </si>
  <si>
    <t>10/10,11/2022</t>
  </si>
  <si>
    <t>11/2,3,4/2022</t>
  </si>
  <si>
    <t>8/16,18/2021</t>
  </si>
  <si>
    <t>DOMESTIC 10/25/2021</t>
  </si>
  <si>
    <t>11/9,10/21</t>
  </si>
  <si>
    <t>DOMESTIC 12/20/2021</t>
  </si>
  <si>
    <t>12/26,31/2021</t>
  </si>
  <si>
    <t>VL(3-0-0)</t>
  </si>
  <si>
    <t>11/26,21,2/2021</t>
  </si>
  <si>
    <t>4/29,5/2</t>
  </si>
  <si>
    <t>DOMESTIC 1/24/2022</t>
  </si>
  <si>
    <t>2/11,18/2022</t>
  </si>
  <si>
    <t>2023</t>
  </si>
  <si>
    <t>12/27-29/2022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</si>
</sst>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64"/>
  <sheetViews>
    <sheetView tabSelected="1" zoomScaleNormal="100" workbookViewId="0">
      <pane ySplit="3696" topLeftCell="A99" activePane="bottomLeft"/>
      <selection activeCell="E9" sqref="E9"/>
      <selection pane="bottomLeft" activeCell="B111" sqref="B1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56.164999999999999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31.082000000000001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43161</v>
      </c>
    </row>
    <row r="14" spans="1:11" x14ac:dyDescent="0.3">
      <c r="A14" s="40">
        <v>43191</v>
      </c>
      <c r="B14" s="20" t="s">
        <v>51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3">
      <c r="A16" s="40"/>
      <c r="B16" s="20" t="s">
        <v>55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43220</v>
      </c>
    </row>
    <row r="17" spans="1:11" x14ac:dyDescent="0.3">
      <c r="A17" s="40"/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43217</v>
      </c>
    </row>
    <row r="18" spans="1:11" x14ac:dyDescent="0.3">
      <c r="A18" s="40">
        <v>43221</v>
      </c>
      <c r="B18" s="20" t="s">
        <v>56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15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43282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43304</v>
      </c>
    </row>
    <row r="21" spans="1:11" x14ac:dyDescent="0.3">
      <c r="A21" s="40">
        <v>43313</v>
      </c>
      <c r="B21" s="20" t="s">
        <v>50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43325</v>
      </c>
    </row>
    <row r="22" spans="1:11" x14ac:dyDescent="0.3">
      <c r="A22" s="40">
        <v>43344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43362</v>
      </c>
    </row>
    <row r="23" spans="1:11" x14ac:dyDescent="0.3">
      <c r="A23" s="40">
        <v>43374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3">
      <c r="A24" s="40">
        <v>43405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43413</v>
      </c>
    </row>
    <row r="25" spans="1:11" x14ac:dyDescent="0.3">
      <c r="A25" s="40"/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43423</v>
      </c>
    </row>
    <row r="26" spans="1:11" x14ac:dyDescent="0.3">
      <c r="A26" s="40">
        <v>43435</v>
      </c>
      <c r="B26" s="20" t="s">
        <v>51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60</v>
      </c>
    </row>
    <row r="27" spans="1:11" x14ac:dyDescent="0.3">
      <c r="A27" s="40"/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43452</v>
      </c>
    </row>
    <row r="28" spans="1:11" x14ac:dyDescent="0.3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43427</v>
      </c>
    </row>
    <row r="29" spans="1:11" x14ac:dyDescent="0.3">
      <c r="A29" s="40"/>
      <c r="B29" s="20" t="s">
        <v>61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8" t="s">
        <v>46</v>
      </c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>
        <v>43466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43480</v>
      </c>
    </row>
    <row r="32" spans="1:11" x14ac:dyDescent="0.3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43486</v>
      </c>
    </row>
    <row r="33" spans="1:11" x14ac:dyDescent="0.3">
      <c r="A33" s="40">
        <v>43497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43497</v>
      </c>
    </row>
    <row r="34" spans="1:11" x14ac:dyDescent="0.3">
      <c r="A34" s="40"/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43510</v>
      </c>
    </row>
    <row r="35" spans="1:11" x14ac:dyDescent="0.3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43514</v>
      </c>
    </row>
    <row r="36" spans="1:11" x14ac:dyDescent="0.3">
      <c r="A36" s="40">
        <v>43525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43528</v>
      </c>
    </row>
    <row r="37" spans="1:11" x14ac:dyDescent="0.3">
      <c r="A37" s="40">
        <v>43556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43578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43620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43642</v>
      </c>
    </row>
    <row r="41" spans="1:11" x14ac:dyDescent="0.3">
      <c r="A41" s="40">
        <v>43647</v>
      </c>
      <c r="B41" s="20" t="s">
        <v>55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43654</v>
      </c>
    </row>
    <row r="42" spans="1:11" x14ac:dyDescent="0.3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49" t="s">
        <v>62</v>
      </c>
    </row>
    <row r="43" spans="1:11" x14ac:dyDescent="0.3">
      <c r="A43" s="40">
        <v>43678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63</v>
      </c>
    </row>
    <row r="44" spans="1:11" x14ac:dyDescent="0.3">
      <c r="A44" s="40">
        <v>43709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43714</v>
      </c>
    </row>
    <row r="45" spans="1:11" x14ac:dyDescent="0.3">
      <c r="A45" s="40"/>
      <c r="B45" s="20" t="s">
        <v>51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 t="s">
        <v>64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49" t="s">
        <v>65</v>
      </c>
    </row>
    <row r="47" spans="1:11" x14ac:dyDescent="0.3">
      <c r="A47" s="40">
        <v>43739</v>
      </c>
      <c r="B47" s="20" t="s">
        <v>50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43762</v>
      </c>
    </row>
    <row r="48" spans="1:11" x14ac:dyDescent="0.3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49" t="s">
        <v>66</v>
      </c>
    </row>
    <row r="49" spans="1:11" x14ac:dyDescent="0.3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43800</v>
      </c>
      <c r="B50" s="20" t="s">
        <v>67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8" t="s">
        <v>47</v>
      </c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43831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69</v>
      </c>
    </row>
    <row r="53" spans="1:11" x14ac:dyDescent="0.3">
      <c r="A53" s="40"/>
      <c r="B53" s="20" t="s">
        <v>70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71</v>
      </c>
    </row>
    <row r="54" spans="1:11" x14ac:dyDescent="0.3">
      <c r="A54" s="40">
        <v>43862</v>
      </c>
      <c r="B54" s="20" t="s">
        <v>70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72</v>
      </c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73</v>
      </c>
    </row>
    <row r="60" spans="1:11" x14ac:dyDescent="0.3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48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44348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44357</v>
      </c>
    </row>
    <row r="72" spans="1:11" x14ac:dyDescent="0.3">
      <c r="A72" s="40">
        <v>44378</v>
      </c>
      <c r="B72" s="20" t="s">
        <v>50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44386</v>
      </c>
    </row>
    <row r="73" spans="1:11" x14ac:dyDescent="0.3">
      <c r="A73" s="40"/>
      <c r="B73" s="20" t="s">
        <v>50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44393</v>
      </c>
    </row>
    <row r="74" spans="1:11" x14ac:dyDescent="0.3">
      <c r="A74" s="40">
        <v>44409</v>
      </c>
      <c r="B74" s="20" t="s">
        <v>53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78</v>
      </c>
    </row>
    <row r="75" spans="1:11" x14ac:dyDescent="0.3">
      <c r="A75" s="40">
        <v>44440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44470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44484</v>
      </c>
    </row>
    <row r="77" spans="1:11" x14ac:dyDescent="0.3">
      <c r="A77" s="40"/>
      <c r="B77" s="20" t="s">
        <v>50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44489</v>
      </c>
    </row>
    <row r="78" spans="1:11" x14ac:dyDescent="0.3">
      <c r="A78" s="40"/>
      <c r="B78" s="20" t="s">
        <v>59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79</v>
      </c>
    </row>
    <row r="79" spans="1:11" x14ac:dyDescent="0.3">
      <c r="A79" s="40">
        <v>44501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80</v>
      </c>
    </row>
    <row r="80" spans="1:11" x14ac:dyDescent="0.3">
      <c r="A80" s="40">
        <v>44531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 t="s">
        <v>81</v>
      </c>
    </row>
    <row r="81" spans="1:11" x14ac:dyDescent="0.3">
      <c r="A81" s="40"/>
      <c r="B81" s="20" t="s">
        <v>51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82</v>
      </c>
    </row>
    <row r="82" spans="1:11" x14ac:dyDescent="0.3">
      <c r="A82" s="40"/>
      <c r="B82" s="20" t="s">
        <v>83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 t="s">
        <v>84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44552</v>
      </c>
    </row>
    <row r="84" spans="1:11" x14ac:dyDescent="0.3">
      <c r="A84" s="40"/>
      <c r="B84" s="20" t="s">
        <v>53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85</v>
      </c>
    </row>
    <row r="85" spans="1:11" x14ac:dyDescent="0.3">
      <c r="A85" s="48" t="s">
        <v>49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 t="s">
        <v>50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44564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44582</v>
      </c>
    </row>
    <row r="88" spans="1:11" x14ac:dyDescent="0.3">
      <c r="A88" s="40"/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86</v>
      </c>
    </row>
    <row r="89" spans="1:11" x14ac:dyDescent="0.3">
      <c r="A89" s="40"/>
      <c r="B89" s="20" t="s">
        <v>55</v>
      </c>
      <c r="C89" s="13"/>
      <c r="D89" s="39">
        <v>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>
        <v>44592</v>
      </c>
    </row>
    <row r="90" spans="1:11" x14ac:dyDescent="0.3">
      <c r="A90" s="40">
        <v>44593</v>
      </c>
      <c r="B90" s="20" t="s">
        <v>51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87</v>
      </c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0">
        <v>44621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44652</v>
      </c>
      <c r="B93" s="20" t="s">
        <v>55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44656</v>
      </c>
    </row>
    <row r="94" spans="1:11" x14ac:dyDescent="0.3">
      <c r="A94" s="40"/>
      <c r="B94" s="20" t="s">
        <v>59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44659</v>
      </c>
    </row>
    <row r="95" spans="1:11" x14ac:dyDescent="0.3">
      <c r="A95" s="40">
        <v>44682</v>
      </c>
      <c r="B95" s="20" t="s">
        <v>50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44697</v>
      </c>
    </row>
    <row r="96" spans="1:11" x14ac:dyDescent="0.3">
      <c r="A96" s="40"/>
      <c r="B96" s="20" t="s">
        <v>59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44699</v>
      </c>
    </row>
    <row r="97" spans="1:11" x14ac:dyDescent="0.3">
      <c r="A97" s="40">
        <v>44713</v>
      </c>
      <c r="B97" s="20" t="s">
        <v>51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75</v>
      </c>
    </row>
    <row r="98" spans="1:11" x14ac:dyDescent="0.3">
      <c r="A98" s="40">
        <v>44743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20"/>
    </row>
    <row r="99" spans="1:11" x14ac:dyDescent="0.3">
      <c r="A99" s="40">
        <v>44774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44805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44835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76</v>
      </c>
    </row>
    <row r="102" spans="1:11" x14ac:dyDescent="0.3">
      <c r="A102" s="40">
        <v>44866</v>
      </c>
      <c r="B102" s="20" t="s">
        <v>57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3</v>
      </c>
      <c r="I102" s="9"/>
      <c r="J102" s="11"/>
      <c r="K102" s="20" t="s">
        <v>77</v>
      </c>
    </row>
    <row r="103" spans="1:11" x14ac:dyDescent="0.3">
      <c r="A103" s="40">
        <v>44896</v>
      </c>
      <c r="B103" s="20" t="s">
        <v>59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44921</v>
      </c>
    </row>
    <row r="104" spans="1:11" x14ac:dyDescent="0.3">
      <c r="A104" s="40"/>
      <c r="B104" s="20" t="s">
        <v>83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 t="s">
        <v>89</v>
      </c>
    </row>
    <row r="105" spans="1:11" x14ac:dyDescent="0.3">
      <c r="A105" s="48" t="s">
        <v>88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44927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44958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44986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45047</v>
      </c>
      <c r="B110" s="20" t="s">
        <v>50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45075</v>
      </c>
    </row>
    <row r="111" spans="1:11" x14ac:dyDescent="0.3">
      <c r="A111" s="40">
        <v>45078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45108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1"/>
      <c r="B164" s="15"/>
      <c r="C164" s="42"/>
      <c r="D164" s="43"/>
      <c r="E164" s="9"/>
      <c r="F164" s="15"/>
      <c r="G164" s="42" t="str">
        <f>IF(ISBLANK(Table1[[#This Row],[EARNED]]),"",Table1[[#This Row],[EARNED]])</f>
        <v/>
      </c>
      <c r="H164" s="43"/>
      <c r="I164" s="9"/>
      <c r="J164" s="12"/>
      <c r="K1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8.9149999999999991</v>
      </c>
      <c r="B3" s="11">
        <v>5.8319999999999999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2023-05-30T05:38:45Z</dcterms:modified>
</cp:coreProperties>
</file>