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NEW HR\"/>
    </mc:Choice>
  </mc:AlternateContent>
  <xr:revisionPtr revIDLastSave="0" documentId="13_ncr:1_{F1ECB31D-8FB5-4ABF-83E6-60601A40D7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E9" i="5"/>
  <c r="G81" i="5"/>
  <c r="G134" i="5" l="1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I9" i="5" l="1"/>
  <c r="G20" i="1"/>
  <c r="G17" i="1"/>
  <c r="G14" i="1"/>
  <c r="G12" i="1"/>
  <c r="G3" i="3"/>
  <c r="G16" i="1"/>
  <c r="G18" i="1"/>
  <c r="G19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10" i="1"/>
  <c r="G11" i="1"/>
  <c r="G13" i="1"/>
  <c r="G1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<sst xmlns="http://schemas.openxmlformats.org/spreadsheetml/2006/main" count="131" uniqueCount="77">
  <si>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</si>
  <si>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</si>
  <si>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</si>
  <si>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</si>
  <si>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</si>
  <si>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</si>
  <si>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</si>
  <si>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</si>
  <si>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</si>
  <si>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</si>
  <si>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</si>
  <si>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</si>
  <si>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</si>
  <si>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</si>
  <si>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</si>
  <si>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</si>
  <si>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</si>
  <si>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</si>
  <si>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</si>
  <si>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</si>
  <si>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</si>
  <si>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</si>
  <si>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</si>
  <si>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</si>
  <si>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</si>
  <si>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</si>
  <si>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</si>
  <si>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</si>
  <si>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</si>
  <si>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</si>
  <si>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</si>
  <si>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</si>
  <si>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</si>
  <si>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</si>
  <si>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</si>
  <si>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</si>
  <si>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</si>
  <si>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</si>
  <si>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</si>
  <si>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</si>
  <si>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</si>
  <si>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</si>
  <si>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ATIENZA, VENUS</t>
  </si>
  <si>
    <t>CASUAL</t>
  </si>
  <si>
    <t>CENRO</t>
  </si>
  <si>
    <t>2018</t>
  </si>
  <si>
    <t>2019</t>
  </si>
  <si>
    <t>VL(3-0-0)</t>
  </si>
  <si>
    <t>1/26,27,29/2018</t>
  </si>
  <si>
    <t>T(2-3-57)</t>
  </si>
  <si>
    <t>SL(2-0-0)</t>
  </si>
  <si>
    <t>3/3,5/20218</t>
  </si>
  <si>
    <t>T(13-0-44)</t>
  </si>
  <si>
    <t>T(5-3-50)</t>
  </si>
  <si>
    <t>SL(1-0-0)</t>
  </si>
  <si>
    <t>T(14-5-32)</t>
  </si>
  <si>
    <t>T(6-1-36)</t>
  </si>
  <si>
    <t>SP(3-0-0)</t>
  </si>
  <si>
    <t>11/9,11,10.2018</t>
  </si>
  <si>
    <t>T(3-0-3)</t>
  </si>
  <si>
    <t>FL(2-0-0)</t>
  </si>
  <si>
    <t>T(11-3-54)</t>
  </si>
  <si>
    <t>2020</t>
  </si>
  <si>
    <t>FL(5-0-0)</t>
  </si>
  <si>
    <t>2021</t>
  </si>
  <si>
    <t>2022</t>
  </si>
  <si>
    <t>SP(1-0-0)</t>
  </si>
  <si>
    <t>11/11-12/2022</t>
  </si>
  <si>
    <t>2023</t>
  </si>
  <si>
    <t>FL(3-0-0)</t>
  </si>
  <si>
    <t>11/27,28,29</t>
  </si>
  <si>
    <t>3/13,14/2023</t>
  </si>
  <si>
    <t>VL(2-0-0)</t>
  </si>
  <si>
    <t>5/4,5/2023</t>
  </si>
  <si>
    <t>5/14-16/2023</t>
  </si>
  <si>
    <t>SP(2-0-0)</t>
  </si>
  <si>
    <t>5/26,29/2023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</si>
</sst>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34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40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34"/>
  <sheetViews>
    <sheetView tabSelected="1" topLeftCell="A2" zoomScaleNormal="100" workbookViewId="0">
      <pane ySplit="3696" topLeftCell="A76" activePane="bottomLeft"/>
      <selection activeCell="I10" sqref="I10"/>
      <selection pane="bottomLeft" activeCell="E90" sqref="E9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 t="s">
        <v>44</v>
      </c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53.244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73.25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47</v>
      </c>
      <c r="C11" s="13">
        <v>1.25</v>
      </c>
      <c r="D11" s="39">
        <v>3</v>
      </c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 t="s">
        <v>48</v>
      </c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49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49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49"/>
    </row>
    <row r="21" spans="1:11" x14ac:dyDescent="0.3">
      <c r="A21" s="40">
        <v>43405</v>
      </c>
      <c r="B21" s="20" t="s">
        <v>59</v>
      </c>
      <c r="C21" s="13">
        <v>1.25</v>
      </c>
      <c r="D21" s="39">
        <v>3.0059999999999998</v>
      </c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60</v>
      </c>
      <c r="C22" s="13">
        <v>1.25</v>
      </c>
      <c r="D22" s="39">
        <v>2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3">
      <c r="A23" s="48" t="s">
        <v>46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49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 t="s">
        <v>54</v>
      </c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>
        <v>1</v>
      </c>
      <c r="I33" s="9"/>
      <c r="J33" s="11"/>
      <c r="K33" s="49">
        <v>43748</v>
      </c>
    </row>
    <row r="34" spans="1:11" x14ac:dyDescent="0.3">
      <c r="A34" s="40"/>
      <c r="B34" s="20" t="s">
        <v>54</v>
      </c>
      <c r="C34" s="13"/>
      <c r="D34" s="39"/>
      <c r="E34" s="9"/>
      <c r="F34" s="20"/>
      <c r="G34" s="13" t="str">
        <f>IF(ISBLANK(Table13[[#This Row],[EARNED]]),"",Table13[[#This Row],[EARNED]])</f>
        <v/>
      </c>
      <c r="H34" s="39">
        <v>1</v>
      </c>
      <c r="I34" s="9"/>
      <c r="J34" s="11"/>
      <c r="K34" s="49">
        <v>43764</v>
      </c>
    </row>
    <row r="35" spans="1:11" x14ac:dyDescent="0.3">
      <c r="A35" s="40">
        <v>43770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3">
      <c r="A36" s="40">
        <v>43800</v>
      </c>
      <c r="B36" s="20" t="s">
        <v>63</v>
      </c>
      <c r="C36" s="13">
        <v>1.25</v>
      </c>
      <c r="D36" s="39">
        <v>5</v>
      </c>
      <c r="E36" s="9"/>
      <c r="F36" s="20"/>
      <c r="G36" s="13">
        <f>IF(ISBLANK(Table13[[#This Row],[EARNED]]),"",Table13[[#This Row],[EARNED]])</f>
        <v>1.25</v>
      </c>
      <c r="H36" s="39"/>
      <c r="I36" s="9"/>
      <c r="J36" s="11"/>
      <c r="K36" s="20"/>
    </row>
    <row r="37" spans="1:11" x14ac:dyDescent="0.3">
      <c r="A37" s="48" t="s">
        <v>62</v>
      </c>
      <c r="B37" s="20"/>
      <c r="C37" s="13"/>
      <c r="D37" s="39"/>
      <c r="E37" s="9"/>
      <c r="F37" s="20"/>
      <c r="G37" s="13" t="str">
        <f>IF(ISBLANK(Table13[[#This Row],[EARNED]]),"",Table13[[#This Row],[EARNED]])</f>
        <v/>
      </c>
      <c r="H37" s="39"/>
      <c r="I37" s="9"/>
      <c r="J37" s="11"/>
      <c r="K37" s="20"/>
    </row>
    <row r="38" spans="1:11" x14ac:dyDescent="0.3">
      <c r="A38" s="40">
        <v>43831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3">
      <c r="A39" s="40">
        <v>43862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3">
      <c r="A40" s="40">
        <v>43891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3">
      <c r="A41" s="40">
        <v>43922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3">
      <c r="A42" s="40">
        <v>43952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3">
      <c r="A43" s="40">
        <v>43983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3">
      <c r="A44" s="40">
        <v>44013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3">
      <c r="A45" s="40">
        <v>44044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3">
      <c r="A46" s="40">
        <v>44075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3">
      <c r="A47" s="40">
        <v>44105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3">
      <c r="A48" s="40">
        <v>44136</v>
      </c>
      <c r="B48" s="20"/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3">
      <c r="A49" s="40">
        <v>44166</v>
      </c>
      <c r="B49" s="20" t="s">
        <v>63</v>
      </c>
      <c r="C49" s="13">
        <v>1.25</v>
      </c>
      <c r="D49" s="39">
        <v>5</v>
      </c>
      <c r="E49" s="9"/>
      <c r="F49" s="20"/>
      <c r="G49" s="13">
        <f>IF(ISBLANK(Table13[[#This Row],[EARNED]]),"",Table13[[#This Row],[EARNED]])</f>
        <v>1.25</v>
      </c>
      <c r="H49" s="39"/>
      <c r="I49" s="9"/>
      <c r="J49" s="11"/>
      <c r="K49" s="20"/>
    </row>
    <row r="50" spans="1:11" x14ac:dyDescent="0.3">
      <c r="A50" s="48" t="s">
        <v>64</v>
      </c>
      <c r="B50" s="20"/>
      <c r="C50" s="13"/>
      <c r="D50" s="39"/>
      <c r="E50" s="9"/>
      <c r="F50" s="20"/>
      <c r="G50" s="13" t="str">
        <f>IF(ISBLANK(Table13[[#This Row],[EARNED]]),"",Table13[[#This Row],[EARNED]])</f>
        <v/>
      </c>
      <c r="H50" s="39"/>
      <c r="I50" s="9"/>
      <c r="J50" s="11"/>
      <c r="K50" s="20"/>
    </row>
    <row r="51" spans="1:11" x14ac:dyDescent="0.3">
      <c r="A51" s="40">
        <v>44197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3">
      <c r="A52" s="40">
        <v>44228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3">
      <c r="A53" s="40">
        <v>44256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3">
      <c r="A54" s="40">
        <v>44287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3">
      <c r="A55" s="40">
        <v>44317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3">
      <c r="A56" s="40">
        <v>44348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3">
      <c r="A57" s="40">
        <v>44378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3">
      <c r="A58" s="40">
        <v>44409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3">
      <c r="A59" s="40">
        <v>44440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3">
      <c r="A60" s="40">
        <v>44470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3">
      <c r="A61" s="40">
        <v>44501</v>
      </c>
      <c r="B61" s="20"/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3">
      <c r="A62" s="40">
        <v>44531</v>
      </c>
      <c r="B62" s="20" t="s">
        <v>63</v>
      </c>
      <c r="C62" s="13">
        <v>1.25</v>
      </c>
      <c r="D62" s="39">
        <v>5</v>
      </c>
      <c r="E62" s="9"/>
      <c r="F62" s="20"/>
      <c r="G62" s="13">
        <f>IF(ISBLANK(Table13[[#This Row],[EARNED]]),"",Table13[[#This Row],[EARNED]])</f>
        <v>1.25</v>
      </c>
      <c r="H62" s="39"/>
      <c r="I62" s="9"/>
      <c r="J62" s="11"/>
      <c r="K62" s="20"/>
    </row>
    <row r="63" spans="1:11" x14ac:dyDescent="0.3">
      <c r="A63" s="48" t="s">
        <v>65</v>
      </c>
      <c r="B63" s="20"/>
      <c r="C63" s="13"/>
      <c r="D63" s="39"/>
      <c r="E63" s="9"/>
      <c r="F63" s="20"/>
      <c r="G63" s="13" t="str">
        <f>IF(ISBLANK(Table13[[#This Row],[EARNED]]),"",Table13[[#This Row],[EARNED]])</f>
        <v/>
      </c>
      <c r="H63" s="39"/>
      <c r="I63" s="9"/>
      <c r="J63" s="11"/>
      <c r="K63" s="20"/>
    </row>
    <row r="64" spans="1:11" x14ac:dyDescent="0.3">
      <c r="A64" s="40">
        <v>44562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3">
      <c r="A65" s="40">
        <v>44593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3">
      <c r="A66" s="40">
        <v>44621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3">
      <c r="A67" s="40">
        <v>44652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3">
      <c r="A68" s="40">
        <v>44682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3">
      <c r="A69" s="40">
        <v>44713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3">
      <c r="A70" s="40">
        <v>44743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3">
      <c r="A71" s="40">
        <v>44774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3">
      <c r="A72" s="40">
        <v>44805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3">
      <c r="A73" s="40">
        <v>44835</v>
      </c>
      <c r="B73" s="20"/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/>
    </row>
    <row r="74" spans="1:11" x14ac:dyDescent="0.3">
      <c r="A74" s="40">
        <v>44866</v>
      </c>
      <c r="B74" s="20" t="s">
        <v>66</v>
      </c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49">
        <v>44875</v>
      </c>
    </row>
    <row r="75" spans="1:11" x14ac:dyDescent="0.3">
      <c r="A75" s="40"/>
      <c r="B75" s="20" t="s">
        <v>60</v>
      </c>
      <c r="C75" s="13"/>
      <c r="D75" s="39">
        <v>2</v>
      </c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 t="s">
        <v>67</v>
      </c>
    </row>
    <row r="76" spans="1:11" x14ac:dyDescent="0.3">
      <c r="A76" s="40"/>
      <c r="B76" s="20" t="s">
        <v>69</v>
      </c>
      <c r="C76" s="13"/>
      <c r="D76" s="39">
        <v>3</v>
      </c>
      <c r="E76" s="9"/>
      <c r="F76" s="20"/>
      <c r="G76" s="13" t="str">
        <f>IF(ISBLANK(Table13[[#This Row],[EARNED]]),"",Table13[[#This Row],[EARNED]])</f>
        <v/>
      </c>
      <c r="H76" s="39"/>
      <c r="I76" s="9"/>
      <c r="J76" s="11"/>
      <c r="K76" s="20" t="s">
        <v>70</v>
      </c>
    </row>
    <row r="77" spans="1:11" x14ac:dyDescent="0.3">
      <c r="A77" s="40">
        <v>44896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3">
      <c r="A78" s="48" t="s">
        <v>68</v>
      </c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3">
      <c r="A79" s="40">
        <v>44927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3">
      <c r="A80" s="40">
        <v>44958</v>
      </c>
      <c r="B80" s="20" t="s">
        <v>54</v>
      </c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>
        <v>1</v>
      </c>
      <c r="I80" s="9"/>
      <c r="J80" s="11"/>
      <c r="K80" s="49">
        <v>44966</v>
      </c>
    </row>
    <row r="81" spans="1:11" x14ac:dyDescent="0.3">
      <c r="A81" s="40"/>
      <c r="B81" s="20" t="s">
        <v>54</v>
      </c>
      <c r="C81" s="13"/>
      <c r="D81" s="39"/>
      <c r="E81" s="9"/>
      <c r="F81" s="20"/>
      <c r="G81" s="13" t="str">
        <f>IF(ISBLANK(Table13[[#This Row],[EARNED]]),"",Table13[[#This Row],[EARNED]])</f>
        <v/>
      </c>
      <c r="H81" s="39">
        <v>1</v>
      </c>
      <c r="I81" s="9"/>
      <c r="J81" s="11"/>
      <c r="K81" s="49">
        <v>44962</v>
      </c>
    </row>
    <row r="82" spans="1:11" x14ac:dyDescent="0.3">
      <c r="A82" s="40">
        <v>44986</v>
      </c>
      <c r="B82" s="20" t="s">
        <v>50</v>
      </c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>
        <v>2</v>
      </c>
      <c r="I82" s="9"/>
      <c r="J82" s="11"/>
      <c r="K82" s="20" t="s">
        <v>71</v>
      </c>
    </row>
    <row r="83" spans="1:11" x14ac:dyDescent="0.3">
      <c r="A83" s="40">
        <v>45017</v>
      </c>
      <c r="B83" s="20" t="s">
        <v>54</v>
      </c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>
        <v>1</v>
      </c>
      <c r="I83" s="9"/>
      <c r="J83" s="11"/>
      <c r="K83" s="49">
        <v>45041</v>
      </c>
    </row>
    <row r="84" spans="1:11" x14ac:dyDescent="0.3">
      <c r="A84" s="40">
        <v>45047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3">
      <c r="A85" s="40">
        <v>45078</v>
      </c>
      <c r="B85" s="20" t="s">
        <v>54</v>
      </c>
      <c r="C85" s="13"/>
      <c r="D85" s="39"/>
      <c r="E85" s="9"/>
      <c r="F85" s="20"/>
      <c r="G85" s="13" t="str">
        <f>IF(ISBLANK(Table13[[#This Row],[EARNED]]),"",Table13[[#This Row],[EARNED]])</f>
        <v/>
      </c>
      <c r="H85" s="39">
        <v>1</v>
      </c>
      <c r="I85" s="9"/>
      <c r="J85" s="11"/>
      <c r="K85" s="49">
        <v>45081</v>
      </c>
    </row>
    <row r="86" spans="1:11" x14ac:dyDescent="0.3">
      <c r="A86" s="40">
        <v>45108</v>
      </c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3">
      <c r="A87" s="40">
        <v>45139</v>
      </c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3">
      <c r="A88" s="40">
        <v>45170</v>
      </c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3">
      <c r="A89" s="40">
        <v>45200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3">
      <c r="A90" s="40">
        <v>45231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3">
      <c r="A91" s="40">
        <v>45261</v>
      </c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3">
      <c r="A92" s="40">
        <v>45292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3">
      <c r="A93" s="40">
        <v>45323</v>
      </c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3">
      <c r="A94" s="40">
        <v>45352</v>
      </c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3">
      <c r="A95" s="40">
        <v>45383</v>
      </c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3">
      <c r="A96" s="40">
        <v>45413</v>
      </c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3">
      <c r="A97" s="40">
        <v>45444</v>
      </c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3">
      <c r="A98" s="40">
        <v>45474</v>
      </c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3">
      <c r="A99" s="40">
        <v>45505</v>
      </c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3">
      <c r="A100" s="40">
        <v>45536</v>
      </c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3">
      <c r="A101" s="40">
        <v>45566</v>
      </c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3">
      <c r="A102" s="40">
        <v>45597</v>
      </c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3">
      <c r="A103" s="40">
        <v>45627</v>
      </c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3">
      <c r="A104" s="40">
        <v>45658</v>
      </c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3">
      <c r="A105" s="40">
        <v>45689</v>
      </c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3">
      <c r="A106" s="40">
        <v>45717</v>
      </c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3">
      <c r="A107" s="40">
        <v>45748</v>
      </c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3">
      <c r="A108" s="40">
        <v>45778</v>
      </c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3">
      <c r="A109" s="40">
        <v>45809</v>
      </c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3">
      <c r="A110" s="40">
        <v>45839</v>
      </c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3">
      <c r="A111" s="40">
        <v>45870</v>
      </c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3">
      <c r="A112" s="40">
        <v>45901</v>
      </c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3">
      <c r="A113" s="40">
        <v>45931</v>
      </c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3">
      <c r="A114" s="40">
        <v>45962</v>
      </c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3">
      <c r="A115" s="40">
        <v>45992</v>
      </c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3">
      <c r="A116" s="40">
        <v>46023</v>
      </c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3">
      <c r="A117" s="40">
        <v>46054</v>
      </c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3">
      <c r="A118" s="40">
        <v>46082</v>
      </c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3">
      <c r="A119" s="40">
        <v>46113</v>
      </c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3">
      <c r="A120" s="40">
        <v>46143</v>
      </c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3">
      <c r="A134" s="41"/>
      <c r="B134" s="15"/>
      <c r="C134" s="42"/>
      <c r="D134" s="43"/>
      <c r="E134" s="9"/>
      <c r="F134" s="15"/>
      <c r="G134" s="42" t="str">
        <f>IF(ISBLANK(Table13[[#This Row],[EARNED]]),"",Table13[[#This Row],[EARNED]])</f>
        <v/>
      </c>
      <c r="H134" s="43"/>
      <c r="I134" s="9"/>
      <c r="J134" s="12"/>
      <c r="K134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K40"/>
  <sheetViews>
    <sheetView zoomScaleNormal="100" workbookViewId="0">
      <pane ySplit="3696" topLeftCell="A10" activePane="bottomLeft"/>
      <selection activeCell="E87" sqref="E87"/>
      <selection pane="bottomLeft" activeCell="C22" sqref="C2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 t="s">
        <v>44</v>
      </c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4.0640000000000072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0.625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47</v>
      </c>
      <c r="C11" s="13"/>
      <c r="D11" s="39">
        <v>3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 t="s">
        <v>48</v>
      </c>
    </row>
    <row r="12" spans="1:11" x14ac:dyDescent="0.3">
      <c r="A12" s="40"/>
      <c r="B12" s="20" t="s">
        <v>49</v>
      </c>
      <c r="C12" s="13"/>
      <c r="D12" s="39">
        <v>2.4939999999999998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>
        <v>43132</v>
      </c>
      <c r="B13" s="20" t="s">
        <v>50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2</v>
      </c>
      <c r="I13" s="9"/>
      <c r="J13" s="11"/>
      <c r="K13" s="20" t="s">
        <v>51</v>
      </c>
    </row>
    <row r="14" spans="1:11" x14ac:dyDescent="0.3">
      <c r="A14" s="40"/>
      <c r="B14" s="20" t="s">
        <v>52</v>
      </c>
      <c r="C14" s="13"/>
      <c r="D14" s="39">
        <v>13.092000000000001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43191</v>
      </c>
      <c r="B15" s="20" t="s">
        <v>53</v>
      </c>
      <c r="C15" s="13"/>
      <c r="D15" s="39">
        <v>25.478999999999999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v>43282</v>
      </c>
      <c r="B16" s="20" t="s">
        <v>54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43300</v>
      </c>
    </row>
    <row r="17" spans="1:11" x14ac:dyDescent="0.3">
      <c r="A17" s="40"/>
      <c r="B17" s="20" t="s">
        <v>54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49">
        <v>43309</v>
      </c>
    </row>
    <row r="18" spans="1:11" x14ac:dyDescent="0.3">
      <c r="A18" s="40">
        <v>43313</v>
      </c>
      <c r="B18" s="20" t="s">
        <v>55</v>
      </c>
      <c r="C18" s="13"/>
      <c r="D18" s="39">
        <v>14.692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43374</v>
      </c>
      <c r="B19" s="20" t="s">
        <v>54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43384</v>
      </c>
    </row>
    <row r="20" spans="1:11" x14ac:dyDescent="0.3">
      <c r="A20" s="40"/>
      <c r="B20" s="20" t="s">
        <v>56</v>
      </c>
      <c r="C20" s="13"/>
      <c r="D20" s="39">
        <v>6.2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49"/>
    </row>
    <row r="21" spans="1:11" x14ac:dyDescent="0.3">
      <c r="A21" s="40">
        <v>43405</v>
      </c>
      <c r="B21" s="20" t="s">
        <v>57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58</v>
      </c>
    </row>
    <row r="22" spans="1:11" x14ac:dyDescent="0.3">
      <c r="A22" s="40"/>
      <c r="B22" s="20" t="s">
        <v>61</v>
      </c>
      <c r="C22" s="13"/>
      <c r="D22" s="39">
        <v>11.487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8" t="s">
        <v>46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43647</v>
      </c>
      <c r="B24" s="20" t="s">
        <v>54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1</v>
      </c>
      <c r="I24" s="9"/>
      <c r="J24" s="11"/>
      <c r="K24" s="49">
        <v>43659</v>
      </c>
    </row>
    <row r="25" spans="1:11" x14ac:dyDescent="0.3">
      <c r="A25" s="48" t="s">
        <v>65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44866</v>
      </c>
      <c r="B26" s="20" t="s">
        <v>66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49">
        <v>44875</v>
      </c>
    </row>
    <row r="27" spans="1:11" x14ac:dyDescent="0.3">
      <c r="A27" s="48" t="s">
        <v>68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45017</v>
      </c>
      <c r="B28" s="20" t="s">
        <v>72</v>
      </c>
      <c r="C28" s="13"/>
      <c r="D28" s="39">
        <v>2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 t="s">
        <v>73</v>
      </c>
    </row>
    <row r="29" spans="1:11" x14ac:dyDescent="0.3">
      <c r="A29" s="40">
        <v>45047</v>
      </c>
      <c r="B29" s="20" t="s">
        <v>47</v>
      </c>
      <c r="C29" s="13"/>
      <c r="D29" s="39">
        <v>3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 t="s">
        <v>74</v>
      </c>
    </row>
    <row r="30" spans="1:11" x14ac:dyDescent="0.3">
      <c r="A30" s="40"/>
      <c r="B30" s="20" t="s">
        <v>75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 t="s">
        <v>76</v>
      </c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1"/>
      <c r="B40" s="15"/>
      <c r="C40" s="42"/>
      <c r="D40" s="43"/>
      <c r="E40" s="9"/>
      <c r="F40" s="15"/>
      <c r="G40" s="42" t="str">
        <f>IF(ISBLANK(Table1[[#This Row],[EARNED]]),"",Table1[[#This Row],[EARNED]])</f>
        <v/>
      </c>
      <c r="H40" s="43"/>
      <c r="I40" s="9"/>
      <c r="J40" s="12"/>
      <c r="K4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2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2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85.507999999999996</v>
      </c>
      <c r="B3" s="11">
        <v>6.625</v>
      </c>
      <c r="D3" s="11">
        <v>11</v>
      </c>
      <c r="E3" s="11">
        <v>3</v>
      </c>
      <c r="F3" s="11">
        <v>54</v>
      </c>
      <c r="G3" s="45">
        <f>SUMIFS(F7:F14,E7:E14,E3)+SUMIFS(D7:D66,C7:C66,F3)+D3</f>
        <v>11.487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2023-06-08T06:26:28Z</dcterms:modified>
</cp:coreProperties>
</file>