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10" i="5"/>
  <c r="E9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<sst xmlns="http://schemas.openxmlformats.org/spreadsheetml/2006/main" count="86" uniqueCount="56">
  <si>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</si>
  <si>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</si>
  <si>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</si>
  <si>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</si>
  <si>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</si>
  <si>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</si>
  <si>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</si>
  <si>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</si>
  <si>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</si>
  <si>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</si>
  <si>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</si>
  <si>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</si>
  <si>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</si>
  <si>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</si>
  <si>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</si>
  <si>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</si>
  <si>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</si>
  <si>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</si>
  <si>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</si>
  <si>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</si>
  <si>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</si>
  <si>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</si>
  <si>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</si>
  <si>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</si>
  <si>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</si>
  <si>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</si>
  <si>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</si>
  <si>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</si>
  <si>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</si>
  <si>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</si>
  <si>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</si>
  <si>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</si>
  <si>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</si>
  <si>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</si>
  <si>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</si>
  <si>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</si>
  <si>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</si>
  <si>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</si>
  <si>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</si>
  <si>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</si>
  <si>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</si>
  <si>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</si>
  <si>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2022</t>
  </si>
  <si>
    <t>2023</t>
  </si>
  <si>
    <t>CASUAL</t>
  </si>
  <si>
    <t>GARCIA, JINKY ANACAY</t>
  </si>
  <si>
    <t>VL(2-0-0)</t>
  </si>
  <si>
    <t>3/2,3/2023</t>
  </si>
  <si>
    <t>4/14,17/2023</t>
  </si>
  <si>
    <t>SL(2-0-0)</t>
  </si>
  <si>
    <t>5/11,12/2023</t>
  </si>
  <si>
    <t>SP</t>
  </si>
  <si>
    <t>5/22,23/2023</t>
  </si>
  <si>
    <t>VL(1-0-0)</t>
  </si>
  <si>
    <t>06/13/25023</t>
  </si>
  <si>
    <t>SL(7-0-0)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</si>
</sst>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76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6"/>
  <sheetViews>
    <sheetView tabSelected="1" zoomScale="120" zoomScaleNormal="120" workbookViewId="0">
      <pane ySplit="4425" topLeftCell="A13" activePane="bottomLeft"/>
      <selection activeCell="F4" sqref="F4:G4"/>
      <selection pane="bottomLeft" activeCell="H26" sqref="H2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45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>
        <v>44743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44</v>
      </c>
      <c r="C4" s="49"/>
      <c r="D4" s="22" t="s">
        <v>12</v>
      </c>
      <c r="F4" s="54" t="s">
        <v>51</v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3.5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25">
      <c r="A11" s="40">
        <v>44743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44774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44805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44835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44866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44896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>
        <v>44927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44958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44986</v>
      </c>
      <c r="B20" s="20" t="s">
        <v>46</v>
      </c>
      <c r="C20" s="13">
        <v>1.25</v>
      </c>
      <c r="D20" s="39">
        <v>2</v>
      </c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 t="s">
        <v>47</v>
      </c>
    </row>
    <row r="21" spans="1:11" x14ac:dyDescent="0.25">
      <c r="A21" s="40">
        <v>45017</v>
      </c>
      <c r="B21" s="20" t="s">
        <v>46</v>
      </c>
      <c r="C21" s="13">
        <v>1.25</v>
      </c>
      <c r="D21" s="39">
        <v>2</v>
      </c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 t="s">
        <v>48</v>
      </c>
    </row>
    <row r="22" spans="1:11" x14ac:dyDescent="0.25">
      <c r="A22" s="40">
        <v>45047</v>
      </c>
      <c r="B22" s="20" t="s">
        <v>49</v>
      </c>
      <c r="C22" s="13"/>
      <c r="D22" s="39"/>
      <c r="E22" s="9"/>
      <c r="F22" s="20"/>
      <c r="G22" s="13" t="str">
        <f>IF(ISBLANK(Table15[[#This Row],[EARNED]]),"",Table15[[#This Row],[EARNED]])</f>
        <v/>
      </c>
      <c r="H22" s="39">
        <v>2</v>
      </c>
      <c r="I22" s="9"/>
      <c r="J22" s="11"/>
      <c r="K22" s="20" t="s">
        <v>50</v>
      </c>
    </row>
    <row r="23" spans="1:11" x14ac:dyDescent="0.25">
      <c r="A23" s="40"/>
      <c r="B23" s="20" t="s">
        <v>46</v>
      </c>
      <c r="C23" s="13"/>
      <c r="D23" s="39">
        <v>2</v>
      </c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 t="s">
        <v>52</v>
      </c>
    </row>
    <row r="24" spans="1:11" x14ac:dyDescent="0.25">
      <c r="A24" s="40">
        <v>45078</v>
      </c>
      <c r="B24" s="20" t="s">
        <v>53</v>
      </c>
      <c r="C24" s="13"/>
      <c r="D24" s="39">
        <v>1</v>
      </c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 t="s">
        <v>54</v>
      </c>
    </row>
    <row r="25" spans="1:11" x14ac:dyDescent="0.25">
      <c r="A25" s="40"/>
      <c r="B25" s="20" t="s">
        <v>55</v>
      </c>
      <c r="C25" s="13"/>
      <c r="D25" s="39"/>
      <c r="E25" s="9"/>
      <c r="F25" s="20"/>
      <c r="G25" s="13" t="str">
        <f>IF(ISBLANK(Table15[[#This Row],[EARNED]]),"",Table15[[#This Row],[EARNED]])</f>
        <v/>
      </c>
      <c r="H25" s="39">
        <v>7</v>
      </c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1"/>
      <c r="B76" s="15"/>
      <c r="C76" s="42"/>
      <c r="D76" s="43"/>
      <c r="E76" s="9"/>
      <c r="F76" s="15"/>
      <c r="G76" s="42" t="str">
        <f>IF(ISBLANK(Table15[[#This Row],[EARNED]]),"",Table15[[#This Row],[EARNED]])</f>
        <v/>
      </c>
      <c r="H76" s="43"/>
      <c r="I76" s="9"/>
      <c r="J76" s="12"/>
      <c r="K76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20" zoomScaleNormal="120" workbookViewId="0">
      <pane ySplit="4425" topLeftCell="A3" activePane="bottomLeft"/>
      <selection activeCell="B4" sqref="B4:C4"/>
      <selection pane="bottomLeft" activeCell="C13" sqref="C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GARCIA, JINKY ANACAY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>
        <f>IF(ISBLANK('2018 LEAVE CREDITS'!F3:G3),"---------",'2018 LEAVE CREDITS'!F3:G3)</f>
        <v>44743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>SP</v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2023-06-07T06:13:54Z</dcterms:modified>
</cp:coreProperties>
</file>