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DESKTOP-JHL336T\Users\ASUS\Desktop\LEAVE-CARD\REGULAR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52" i="1" l="1"/>
  <c r="G148" i="1"/>
  <c r="G113" i="1"/>
  <c r="G108" i="1"/>
  <c r="G109" i="1"/>
  <c r="G110" i="1"/>
  <c r="G102" i="1"/>
  <c r="G103" i="1"/>
  <c r="G104" i="1"/>
  <c r="G99" i="1"/>
  <c r="G97" i="1"/>
  <c r="G98" i="1"/>
  <c r="G95" i="1"/>
  <c r="G91" i="1"/>
  <c r="G87" i="1"/>
  <c r="G84" i="1"/>
  <c r="G85" i="1"/>
  <c r="G82" i="1"/>
  <c r="G79" i="1"/>
  <c r="G75" i="1"/>
  <c r="G76" i="1"/>
  <c r="G74" i="1"/>
  <c r="G71" i="1"/>
  <c r="G65" i="1"/>
  <c r="G63" i="1"/>
  <c r="G62" i="1"/>
  <c r="G60" i="1"/>
  <c r="G58" i="1"/>
  <c r="G57" i="1"/>
  <c r="G55" i="1"/>
  <c r="G51" i="1"/>
  <c r="G52" i="1"/>
  <c r="G53" i="1"/>
  <c r="G48" i="1"/>
  <c r="G49" i="1"/>
  <c r="G46" i="1"/>
  <c r="G47" i="1"/>
  <c r="G43" i="1"/>
  <c r="G42" i="1"/>
  <c r="G40" i="1"/>
  <c r="G39" i="1"/>
  <c r="G37" i="1"/>
  <c r="G34" i="1"/>
  <c r="G32" i="1"/>
  <c r="G30" i="1"/>
  <c r="G29" i="1"/>
  <c r="G26" i="1"/>
  <c r="G27" i="1"/>
  <c r="G28" i="1"/>
  <c r="G23" i="1"/>
  <c r="G16" i="1"/>
  <c r="G17" i="1"/>
  <c r="G15" i="1"/>
  <c r="G35" i="1"/>
  <c r="G11" i="1"/>
  <c r="G12" i="1"/>
  <c r="G13" i="1"/>
  <c r="G14" i="1"/>
  <c r="G18" i="1"/>
  <c r="G19" i="1"/>
  <c r="G20" i="1"/>
  <c r="G21" i="1"/>
  <c r="G22" i="1"/>
  <c r="G24" i="1"/>
  <c r="G25" i="1"/>
  <c r="G31" i="1"/>
  <c r="G33" i="1"/>
  <c r="G36" i="1"/>
  <c r="G38" i="1"/>
  <c r="G41" i="1"/>
  <c r="G44" i="1"/>
  <c r="G45" i="1"/>
  <c r="G50" i="1"/>
  <c r="G54" i="1"/>
  <c r="G56" i="1"/>
  <c r="G59" i="1"/>
  <c r="G61" i="1"/>
  <c r="G64" i="1"/>
  <c r="G66" i="1"/>
  <c r="G155" i="1"/>
  <c r="G140" i="1"/>
  <c r="G127" i="1"/>
  <c r="G114" i="1"/>
  <c r="G89" i="1"/>
  <c r="G3" i="3"/>
  <c r="G77" i="1"/>
  <c r="G78" i="1"/>
  <c r="G80" i="1"/>
  <c r="G81" i="1"/>
  <c r="G83" i="1"/>
  <c r="G86" i="1"/>
  <c r="G88" i="1"/>
  <c r="G90" i="1"/>
  <c r="G92" i="1"/>
  <c r="G93" i="1"/>
  <c r="G94" i="1"/>
  <c r="G96" i="1"/>
  <c r="G100" i="1"/>
  <c r="G101" i="1"/>
  <c r="G105" i="1"/>
  <c r="G106" i="1"/>
  <c r="G107" i="1"/>
  <c r="G111" i="1"/>
  <c r="G112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1" i="1"/>
  <c r="G142" i="1"/>
  <c r="G143" i="1"/>
  <c r="G144" i="1"/>
  <c r="G145" i="1"/>
  <c r="G146" i="1"/>
  <c r="G147" i="1"/>
  <c r="G149" i="1"/>
  <c r="G150" i="1"/>
  <c r="G151" i="1"/>
  <c r="G153" i="1"/>
  <c r="G154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10" i="1"/>
  <c r="G67" i="1"/>
  <c r="G68" i="1"/>
  <c r="G69" i="1"/>
  <c r="G70" i="1"/>
  <c r="G72" i="1"/>
  <c r="G73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<sst xmlns="http://schemas.openxmlformats.org/spreadsheetml/2006/main" count="215" uniqueCount="130">
  <si>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</si>
  <si>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</si>
  <si>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</si>
  <si>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</si>
  <si>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</si>
  <si>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</si>
  <si>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</si>
  <si>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</si>
  <si>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</si>
  <si>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</si>
  <si>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</si>
  <si>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</si>
  <si>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</si>
  <si>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</si>
  <si>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</si>
  <si>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</si>
  <si>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</si>
  <si>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</si>
  <si>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</si>
  <si>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</si>
  <si>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</si>
  <si>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</si>
  <si>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</si>
  <si>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</si>
  <si>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</si>
  <si>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</si>
  <si>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</si>
  <si>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</si>
  <si>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</si>
  <si>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</si>
  <si>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</si>
  <si>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</si>
  <si>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</si>
  <si>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</si>
  <si>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</si>
  <si>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</si>
  <si>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</si>
  <si>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</si>
  <si>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</si>
  <si>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</si>
  <si>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</si>
  <si>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</si>
  <si>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ANGCAYA, JOHN</t>
  </si>
  <si>
    <t>ACCOUNTING</t>
  </si>
  <si>
    <t>PERMANENT</t>
  </si>
  <si>
    <t>2018</t>
  </si>
  <si>
    <t>2019</t>
  </si>
  <si>
    <t>2020</t>
  </si>
  <si>
    <t>2021</t>
  </si>
  <si>
    <t>2022</t>
  </si>
  <si>
    <t>2023</t>
  </si>
  <si>
    <t>SL(1-0-0)</t>
  </si>
  <si>
    <t>2016</t>
  </si>
  <si>
    <t>2017</t>
  </si>
  <si>
    <t>UT(1-0-0)</t>
  </si>
  <si>
    <t>3/16,21/2016</t>
  </si>
  <si>
    <t>SL(2-0-0)</t>
  </si>
  <si>
    <t>SP(1-0-0)</t>
  </si>
  <si>
    <t>ANNIV 6/13/2016</t>
  </si>
  <si>
    <t>UT(2-1-29)</t>
  </si>
  <si>
    <t>UT(1-0-50)</t>
  </si>
  <si>
    <t>UT(1-5-18)</t>
  </si>
  <si>
    <t>UT(2-0-58)</t>
  </si>
  <si>
    <t>BDAY 8/22</t>
  </si>
  <si>
    <t>UT(2-0-9)</t>
  </si>
  <si>
    <t>VL(5-0-0)</t>
  </si>
  <si>
    <t>10/3-7/2016</t>
  </si>
  <si>
    <t>SL(3-0-0)</t>
  </si>
  <si>
    <t>10/12-14/2016</t>
  </si>
  <si>
    <t>VL(2-0-0)</t>
  </si>
  <si>
    <t>12/24,25/2016</t>
  </si>
  <si>
    <t>VL(3-0-0)</t>
  </si>
  <si>
    <t>11/9-11/2016</t>
  </si>
  <si>
    <t>DOMESTIC 10/18</t>
  </si>
  <si>
    <t>UT(0-1-0)</t>
  </si>
  <si>
    <t>UT(2-0-49)</t>
  </si>
  <si>
    <t>UT(0-2-59)</t>
  </si>
  <si>
    <t>UT(0-3-16)</t>
  </si>
  <si>
    <t>UT(1-4-0)</t>
  </si>
  <si>
    <t>VL(1-0-0)</t>
  </si>
  <si>
    <t>ANNIV 6/13/2017</t>
  </si>
  <si>
    <t>BDAY 8/20</t>
  </si>
  <si>
    <t>UT(0-2-14)</t>
  </si>
  <si>
    <t>UT(0-4-46)</t>
  </si>
  <si>
    <t>8/15,16/2017</t>
  </si>
  <si>
    <t>UT(0-4-0)</t>
  </si>
  <si>
    <t>10/23,24,25</t>
  </si>
  <si>
    <t>3/13,14/2018</t>
  </si>
  <si>
    <t>SL(4-0-0)</t>
  </si>
  <si>
    <t>4/24-27/2018</t>
  </si>
  <si>
    <t>5/24,25/2018</t>
  </si>
  <si>
    <t>ANNIV 6/11</t>
  </si>
  <si>
    <t>UT(0-5-24)</t>
  </si>
  <si>
    <t>UT(1-1-32)</t>
  </si>
  <si>
    <t>SL(10-0-0)</t>
  </si>
  <si>
    <t>7/16-27/2018</t>
  </si>
  <si>
    <t>UT(2-0-0)</t>
  </si>
  <si>
    <t>DOMESTIC 10/23</t>
  </si>
  <si>
    <t>9/24,25/2018</t>
  </si>
  <si>
    <t>10/23-25/2018</t>
  </si>
  <si>
    <t>FL(2-0-0)</t>
  </si>
  <si>
    <t>1/11,23/2019</t>
  </si>
  <si>
    <t>UT(0-0-4)</t>
  </si>
  <si>
    <t>2/18,20/2019</t>
  </si>
  <si>
    <t>4/11,12/2019</t>
  </si>
  <si>
    <t>7/4,11/2019</t>
  </si>
  <si>
    <t>8/1,20/2019</t>
  </si>
  <si>
    <t>UT(0-0-29)</t>
  </si>
  <si>
    <t>UT(0-4-27)</t>
  </si>
  <si>
    <t>10/23-25/2019</t>
  </si>
  <si>
    <t>11/13,21/2019</t>
  </si>
  <si>
    <t>UT(1-2-0)</t>
  </si>
  <si>
    <t>UT(1-6-55)</t>
  </si>
  <si>
    <t>12/17,18/2019</t>
  </si>
  <si>
    <t>UT(1-5-30)</t>
  </si>
  <si>
    <t>CL(5-0-0)</t>
  </si>
  <si>
    <t>CALAMITY 1/15, 2/11-14</t>
  </si>
  <si>
    <t>10/1,2/2020</t>
  </si>
  <si>
    <t>FL(5-0-0)</t>
  </si>
  <si>
    <t>1/12-14/2021</t>
  </si>
  <si>
    <t>2/18,19/2021</t>
  </si>
  <si>
    <t>4/20,22/2021</t>
  </si>
  <si>
    <t>6/30, 7/1,2</t>
  </si>
  <si>
    <t>11/11,12/2021</t>
  </si>
  <si>
    <t>1/27,28,2/1-2</t>
  </si>
  <si>
    <t>GRAD 5/6</t>
  </si>
  <si>
    <t>11/14,15,16</t>
  </si>
  <si>
    <t>10/24,25</t>
  </si>
  <si>
    <t>9/14,15</t>
  </si>
  <si>
    <t>SPL(1-0-0)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</si>
</sst>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214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214"/>
  <sheetViews>
    <sheetView tabSelected="1" zoomScaleNormal="100" workbookViewId="0">
      <pane ySplit="3690" topLeftCell="A147" activePane="bottomLeft"/>
      <selection activeCell="B4" sqref="B4:C4"/>
      <selection pane="bottomLeft" activeCell="B161" sqref="B161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2" t="s">
        <v>42</v>
      </c>
      <c r="C2" s="52"/>
      <c r="D2" s="21" t="s">
        <v>14</v>
      </c>
      <c r="E2" s="10"/>
      <c r="F2" s="59"/>
      <c r="G2" s="59"/>
      <c r="H2" s="28" t="s">
        <v>10</v>
      </c>
      <c r="I2" s="25"/>
      <c r="J2" s="53"/>
      <c r="K2" s="54"/>
    </row>
    <row r="3" spans="1:11" x14ac:dyDescent="0.25">
      <c r="A3" s="18" t="s">
        <v>15</v>
      </c>
      <c r="B3" s="52"/>
      <c r="C3" s="52"/>
      <c r="D3" s="22" t="s">
        <v>13</v>
      </c>
      <c r="F3" s="60">
        <v>33893</v>
      </c>
      <c r="G3" s="57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52" t="s">
        <v>44</v>
      </c>
      <c r="C4" s="52"/>
      <c r="D4" s="22" t="s">
        <v>12</v>
      </c>
      <c r="F4" s="57" t="s">
        <v>43</v>
      </c>
      <c r="G4" s="57"/>
      <c r="H4" s="26" t="s">
        <v>17</v>
      </c>
      <c r="I4" s="26"/>
      <c r="J4" s="57"/>
      <c r="K4" s="58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131.70100000000002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130.55000000000001</v>
      </c>
      <c r="J9" s="11"/>
      <c r="K9" s="20"/>
    </row>
    <row r="10" spans="1:11" x14ac:dyDescent="0.25">
      <c r="A10" s="40"/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8" t="s">
        <v>52</v>
      </c>
      <c r="B11" s="20"/>
      <c r="C11" s="13"/>
      <c r="D11" s="39"/>
      <c r="E11" s="34"/>
      <c r="F11" s="20"/>
      <c r="G11" s="13" t="str">
        <f>IF(ISBLANK(Table1[[#This Row],[EARNED]]),"",Table1[[#This Row],[EARNED]])</f>
        <v/>
      </c>
      <c r="H11" s="39"/>
      <c r="I11" s="34"/>
      <c r="J11" s="11"/>
      <c r="K11" s="20"/>
    </row>
    <row r="12" spans="1:11" x14ac:dyDescent="0.25">
      <c r="A12" s="40">
        <v>42370</v>
      </c>
      <c r="B12" s="20" t="s">
        <v>54</v>
      </c>
      <c r="C12" s="13">
        <v>1.25</v>
      </c>
      <c r="D12" s="39">
        <v>1</v>
      </c>
      <c r="E12" s="34"/>
      <c r="F12" s="20"/>
      <c r="G12" s="13">
        <f>IF(ISBLANK(Table1[[#This Row],[EARNED]]),"",Table1[[#This Row],[EARNED]])</f>
        <v>1.25</v>
      </c>
      <c r="H12" s="39"/>
      <c r="I12" s="34"/>
      <c r="J12" s="11"/>
      <c r="K12" s="20"/>
    </row>
    <row r="13" spans="1:11" x14ac:dyDescent="0.25">
      <c r="A13" s="40">
        <v>42401</v>
      </c>
      <c r="B13" s="20"/>
      <c r="C13" s="13">
        <v>1.25</v>
      </c>
      <c r="D13" s="39"/>
      <c r="E13" s="34"/>
      <c r="F13" s="20"/>
      <c r="G13" s="13">
        <f>IF(ISBLANK(Table1[[#This Row],[EARNED]]),"",Table1[[#This Row],[EARNED]])</f>
        <v>1.25</v>
      </c>
      <c r="H13" s="39"/>
      <c r="I13" s="34"/>
      <c r="J13" s="11"/>
      <c r="K13" s="20"/>
    </row>
    <row r="14" spans="1:11" x14ac:dyDescent="0.25">
      <c r="A14" s="40">
        <v>42430</v>
      </c>
      <c r="B14" s="20" t="s">
        <v>51</v>
      </c>
      <c r="C14" s="13">
        <v>1.25</v>
      </c>
      <c r="D14" s="39"/>
      <c r="E14" s="34"/>
      <c r="F14" s="20"/>
      <c r="G14" s="13">
        <f>IF(ISBLANK(Table1[[#This Row],[EARNED]]),"",Table1[[#This Row],[EARNED]])</f>
        <v>1.25</v>
      </c>
      <c r="H14" s="39">
        <v>1</v>
      </c>
      <c r="I14" s="34"/>
      <c r="J14" s="11"/>
      <c r="K14" s="49">
        <v>42439</v>
      </c>
    </row>
    <row r="15" spans="1:11" x14ac:dyDescent="0.25">
      <c r="A15" s="40"/>
      <c r="B15" s="20" t="s">
        <v>56</v>
      </c>
      <c r="C15" s="13"/>
      <c r="D15" s="39"/>
      <c r="E15" s="34"/>
      <c r="F15" s="20"/>
      <c r="G15" s="13" t="str">
        <f>IF(ISBLANK(Table1[[#This Row],[EARNED]]),"",Table1[[#This Row],[EARNED]])</f>
        <v/>
      </c>
      <c r="H15" s="39">
        <v>2</v>
      </c>
      <c r="I15" s="34"/>
      <c r="J15" s="11"/>
      <c r="K15" s="20" t="s">
        <v>55</v>
      </c>
    </row>
    <row r="16" spans="1:11" x14ac:dyDescent="0.25">
      <c r="A16" s="40"/>
      <c r="B16" s="20" t="s">
        <v>57</v>
      </c>
      <c r="C16" s="13"/>
      <c r="D16" s="39"/>
      <c r="E16" s="34"/>
      <c r="F16" s="20"/>
      <c r="G16" s="13" t="str">
        <f>IF(ISBLANK(Table1[[#This Row],[EARNED]]),"",Table1[[#This Row],[EARNED]])</f>
        <v/>
      </c>
      <c r="H16" s="39"/>
      <c r="I16" s="34"/>
      <c r="J16" s="11"/>
      <c r="K16" s="20" t="s">
        <v>58</v>
      </c>
    </row>
    <row r="17" spans="1:11" x14ac:dyDescent="0.25">
      <c r="A17" s="40"/>
      <c r="B17" s="20" t="s">
        <v>54</v>
      </c>
      <c r="C17" s="13"/>
      <c r="D17" s="39">
        <v>1</v>
      </c>
      <c r="E17" s="34"/>
      <c r="F17" s="20"/>
      <c r="G17" s="13" t="str">
        <f>IF(ISBLANK(Table1[[#This Row],[EARNED]]),"",Table1[[#This Row],[EARNED]])</f>
        <v/>
      </c>
      <c r="H17" s="39"/>
      <c r="I17" s="34"/>
      <c r="J17" s="11"/>
      <c r="K17" s="20"/>
    </row>
    <row r="18" spans="1:11" x14ac:dyDescent="0.25">
      <c r="A18" s="40">
        <v>42461</v>
      </c>
      <c r="B18" s="20" t="s">
        <v>59</v>
      </c>
      <c r="C18" s="13">
        <v>1.25</v>
      </c>
      <c r="D18" s="39">
        <v>2.1850000000000001</v>
      </c>
      <c r="E18" s="34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v>42491</v>
      </c>
      <c r="B19" s="20" t="s">
        <v>60</v>
      </c>
      <c r="C19" s="13">
        <v>1.25</v>
      </c>
      <c r="D19" s="39">
        <v>1.1040000000000001</v>
      </c>
      <c r="E19" s="34"/>
      <c r="F19" s="20"/>
      <c r="G19" s="13">
        <f>IF(ISBLANK(Table1[[#This Row],[EARNED]]),"",Table1[[#This Row],[EARNED]])</f>
        <v>1.25</v>
      </c>
      <c r="H19" s="39"/>
      <c r="I19" s="34"/>
      <c r="J19" s="11"/>
      <c r="K19" s="20"/>
    </row>
    <row r="20" spans="1:11" x14ac:dyDescent="0.25">
      <c r="A20" s="40">
        <v>42522</v>
      </c>
      <c r="B20" s="20" t="s">
        <v>61</v>
      </c>
      <c r="C20" s="13">
        <v>1.25</v>
      </c>
      <c r="D20" s="39">
        <v>1.6619999999999999</v>
      </c>
      <c r="E20" s="34"/>
      <c r="F20" s="20"/>
      <c r="G20" s="13">
        <f>IF(ISBLANK(Table1[[#This Row],[EARNED]]),"",Table1[[#This Row],[EARNED]])</f>
        <v>1.25</v>
      </c>
      <c r="H20" s="39"/>
      <c r="I20" s="34"/>
      <c r="J20" s="11"/>
      <c r="K20" s="20"/>
    </row>
    <row r="21" spans="1:11" x14ac:dyDescent="0.25">
      <c r="A21" s="40">
        <v>42552</v>
      </c>
      <c r="B21" s="20" t="s">
        <v>62</v>
      </c>
      <c r="C21" s="13">
        <v>1.25</v>
      </c>
      <c r="D21" s="39">
        <v>2.121</v>
      </c>
      <c r="E21" s="34"/>
      <c r="F21" s="20"/>
      <c r="G21" s="13">
        <f>IF(ISBLANK(Table1[[#This Row],[EARNED]]),"",Table1[[#This Row],[EARNED]])</f>
        <v>1.25</v>
      </c>
      <c r="H21" s="39"/>
      <c r="I21" s="34"/>
      <c r="J21" s="11"/>
      <c r="K21" s="20"/>
    </row>
    <row r="22" spans="1:11" x14ac:dyDescent="0.25">
      <c r="A22" s="40">
        <v>42583</v>
      </c>
      <c r="B22" s="20" t="s">
        <v>57</v>
      </c>
      <c r="C22" s="13">
        <v>1.25</v>
      </c>
      <c r="D22" s="39"/>
      <c r="E22" s="34"/>
      <c r="F22" s="20"/>
      <c r="G22" s="13">
        <f>IF(ISBLANK(Table1[[#This Row],[EARNED]]),"",Table1[[#This Row],[EARNED]])</f>
        <v>1.25</v>
      </c>
      <c r="H22" s="39"/>
      <c r="I22" s="34"/>
      <c r="J22" s="11"/>
      <c r="K22" s="20" t="s">
        <v>63</v>
      </c>
    </row>
    <row r="23" spans="1:11" x14ac:dyDescent="0.25">
      <c r="A23" s="40"/>
      <c r="B23" s="20" t="s">
        <v>64</v>
      </c>
      <c r="C23" s="13"/>
      <c r="D23" s="39">
        <v>2.0190000000000001</v>
      </c>
      <c r="E23" s="34"/>
      <c r="F23" s="20"/>
      <c r="G23" s="13" t="str">
        <f>IF(ISBLANK(Table1[[#This Row],[EARNED]]),"",Table1[[#This Row],[EARNED]])</f>
        <v/>
      </c>
      <c r="H23" s="39"/>
      <c r="I23" s="34"/>
      <c r="J23" s="11"/>
      <c r="K23" s="20"/>
    </row>
    <row r="24" spans="1:11" x14ac:dyDescent="0.25">
      <c r="A24" s="40">
        <v>42614</v>
      </c>
      <c r="B24" s="20"/>
      <c r="C24" s="13">
        <v>1.25</v>
      </c>
      <c r="D24" s="39"/>
      <c r="E24" s="34"/>
      <c r="F24" s="20"/>
      <c r="G24" s="13">
        <f>IF(ISBLANK(Table1[[#This Row],[EARNED]]),"",Table1[[#This Row],[EARNED]])</f>
        <v>1.25</v>
      </c>
      <c r="H24" s="39"/>
      <c r="I24" s="34"/>
      <c r="J24" s="11"/>
      <c r="K24" s="20"/>
    </row>
    <row r="25" spans="1:11" x14ac:dyDescent="0.25">
      <c r="A25" s="40">
        <v>42644</v>
      </c>
      <c r="B25" s="20" t="s">
        <v>65</v>
      </c>
      <c r="C25" s="13">
        <v>1.25</v>
      </c>
      <c r="D25" s="39">
        <v>5</v>
      </c>
      <c r="E25" s="34"/>
      <c r="F25" s="20"/>
      <c r="G25" s="13">
        <f>IF(ISBLANK(Table1[[#This Row],[EARNED]]),"",Table1[[#This Row],[EARNED]])</f>
        <v>1.25</v>
      </c>
      <c r="H25" s="39"/>
      <c r="I25" s="34"/>
      <c r="J25" s="11"/>
      <c r="K25" s="20" t="s">
        <v>66</v>
      </c>
    </row>
    <row r="26" spans="1:11" x14ac:dyDescent="0.25">
      <c r="A26" s="40"/>
      <c r="B26" s="20" t="s">
        <v>67</v>
      </c>
      <c r="C26" s="13"/>
      <c r="D26" s="39"/>
      <c r="E26" s="34"/>
      <c r="F26" s="20"/>
      <c r="G26" s="13" t="str">
        <f>IF(ISBLANK(Table1[[#This Row],[EARNED]]),"",Table1[[#This Row],[EARNED]])</f>
        <v/>
      </c>
      <c r="H26" s="39">
        <v>3</v>
      </c>
      <c r="I26" s="34"/>
      <c r="J26" s="11"/>
      <c r="K26" s="20" t="s">
        <v>68</v>
      </c>
    </row>
    <row r="27" spans="1:11" x14ac:dyDescent="0.25">
      <c r="A27" s="40"/>
      <c r="B27" s="20" t="s">
        <v>69</v>
      </c>
      <c r="C27" s="13"/>
      <c r="D27" s="39">
        <v>2</v>
      </c>
      <c r="E27" s="34"/>
      <c r="F27" s="20"/>
      <c r="G27" s="13" t="str">
        <f>IF(ISBLANK(Table1[[#This Row],[EARNED]]),"",Table1[[#This Row],[EARNED]])</f>
        <v/>
      </c>
      <c r="H27" s="39"/>
      <c r="I27" s="34"/>
      <c r="J27" s="11"/>
      <c r="K27" s="20" t="s">
        <v>70</v>
      </c>
    </row>
    <row r="28" spans="1:11" x14ac:dyDescent="0.25">
      <c r="A28" s="40"/>
      <c r="B28" s="20" t="s">
        <v>51</v>
      </c>
      <c r="C28" s="13"/>
      <c r="D28" s="39"/>
      <c r="E28" s="34"/>
      <c r="F28" s="20"/>
      <c r="G28" s="13" t="str">
        <f>IF(ISBLANK(Table1[[#This Row],[EARNED]]),"",Table1[[#This Row],[EARNED]])</f>
        <v/>
      </c>
      <c r="H28" s="39">
        <v>1</v>
      </c>
      <c r="I28" s="34"/>
      <c r="J28" s="11"/>
      <c r="K28" s="49">
        <v>42669</v>
      </c>
    </row>
    <row r="29" spans="1:11" x14ac:dyDescent="0.25">
      <c r="A29" s="40"/>
      <c r="B29" s="20" t="s">
        <v>71</v>
      </c>
      <c r="C29" s="13"/>
      <c r="D29" s="39">
        <v>3</v>
      </c>
      <c r="E29" s="34"/>
      <c r="F29" s="20"/>
      <c r="G29" s="13" t="str">
        <f>IF(ISBLANK(Table1[[#This Row],[EARNED]]),"",Table1[[#This Row],[EARNED]])</f>
        <v/>
      </c>
      <c r="H29" s="39"/>
      <c r="I29" s="34"/>
      <c r="J29" s="11"/>
      <c r="K29" s="49" t="s">
        <v>72</v>
      </c>
    </row>
    <row r="30" spans="1:11" x14ac:dyDescent="0.25">
      <c r="A30" s="40"/>
      <c r="B30" s="20" t="s">
        <v>57</v>
      </c>
      <c r="C30" s="13"/>
      <c r="D30" s="39"/>
      <c r="E30" s="34"/>
      <c r="F30" s="20"/>
      <c r="G30" s="13" t="str">
        <f>IF(ISBLANK(Table1[[#This Row],[EARNED]]),"",Table1[[#This Row],[EARNED]])</f>
        <v/>
      </c>
      <c r="H30" s="39"/>
      <c r="I30" s="34"/>
      <c r="J30" s="11"/>
      <c r="K30" s="49" t="s">
        <v>73</v>
      </c>
    </row>
    <row r="31" spans="1:11" x14ac:dyDescent="0.25">
      <c r="A31" s="40">
        <v>42675</v>
      </c>
      <c r="B31" s="20" t="s">
        <v>51</v>
      </c>
      <c r="C31" s="13">
        <v>1.25</v>
      </c>
      <c r="D31" s="39"/>
      <c r="E31" s="34"/>
      <c r="F31" s="20"/>
      <c r="G31" s="13">
        <f>IF(ISBLANK(Table1[[#This Row],[EARNED]]),"",Table1[[#This Row],[EARNED]])</f>
        <v>1.25</v>
      </c>
      <c r="H31" s="39">
        <v>1</v>
      </c>
      <c r="I31" s="34"/>
      <c r="J31" s="11"/>
      <c r="K31" s="49">
        <v>42691</v>
      </c>
    </row>
    <row r="32" spans="1:11" x14ac:dyDescent="0.25">
      <c r="A32" s="40"/>
      <c r="B32" s="20" t="s">
        <v>54</v>
      </c>
      <c r="C32" s="13"/>
      <c r="D32" s="39">
        <v>1</v>
      </c>
      <c r="E32" s="34"/>
      <c r="F32" s="20"/>
      <c r="G32" s="13" t="str">
        <f>IF(ISBLANK(Table1[[#This Row],[EARNED]]),"",Table1[[#This Row],[EARNED]])</f>
        <v/>
      </c>
      <c r="H32" s="39"/>
      <c r="I32" s="34"/>
      <c r="J32" s="11"/>
      <c r="K32" s="49"/>
    </row>
    <row r="33" spans="1:11" x14ac:dyDescent="0.25">
      <c r="A33" s="40">
        <v>42705</v>
      </c>
      <c r="B33" s="20" t="s">
        <v>51</v>
      </c>
      <c r="C33" s="13">
        <v>1.25</v>
      </c>
      <c r="D33" s="39"/>
      <c r="E33" s="34"/>
      <c r="F33" s="20"/>
      <c r="G33" s="13">
        <f>IF(ISBLANK(Table1[[#This Row],[EARNED]]),"",Table1[[#This Row],[EARNED]])</f>
        <v>1.25</v>
      </c>
      <c r="H33" s="39">
        <v>1</v>
      </c>
      <c r="I33" s="34"/>
      <c r="J33" s="11"/>
      <c r="K33" s="49">
        <v>42725</v>
      </c>
    </row>
    <row r="34" spans="1:11" x14ac:dyDescent="0.25">
      <c r="A34" s="40"/>
      <c r="B34" s="20" t="s">
        <v>74</v>
      </c>
      <c r="C34" s="13"/>
      <c r="D34" s="39">
        <v>0.125</v>
      </c>
      <c r="E34" s="34"/>
      <c r="F34" s="20"/>
      <c r="G34" s="13" t="str">
        <f>IF(ISBLANK(Table1[[#This Row],[EARNED]]),"",Table1[[#This Row],[EARNED]])</f>
        <v/>
      </c>
      <c r="H34" s="39"/>
      <c r="I34" s="34"/>
      <c r="J34" s="11"/>
      <c r="K34" s="49"/>
    </row>
    <row r="35" spans="1:11" x14ac:dyDescent="0.25">
      <c r="A35" s="48" t="s">
        <v>53</v>
      </c>
      <c r="B35" s="20"/>
      <c r="C35" s="13"/>
      <c r="D35" s="39"/>
      <c r="E35" s="34"/>
      <c r="F35" s="20"/>
      <c r="G35" s="13" t="str">
        <f>IF(ISBLANK(Table1[[#This Row],[EARNED]]),"",Table1[[#This Row],[EARNED]])</f>
        <v/>
      </c>
      <c r="H35" s="39"/>
      <c r="I35" s="34"/>
      <c r="J35" s="11"/>
      <c r="K35" s="20"/>
    </row>
    <row r="36" spans="1:11" x14ac:dyDescent="0.25">
      <c r="A36" s="40">
        <v>42736</v>
      </c>
      <c r="B36" s="20" t="s">
        <v>51</v>
      </c>
      <c r="C36" s="13">
        <v>1.25</v>
      </c>
      <c r="D36" s="39"/>
      <c r="E36" s="34"/>
      <c r="F36" s="20"/>
      <c r="G36" s="13">
        <f>IF(ISBLANK(Table1[[#This Row],[EARNED]]),"",Table1[[#This Row],[EARNED]])</f>
        <v>1.25</v>
      </c>
      <c r="H36" s="39">
        <v>1</v>
      </c>
      <c r="I36" s="34"/>
      <c r="J36" s="11"/>
      <c r="K36" s="20"/>
    </row>
    <row r="37" spans="1:11" x14ac:dyDescent="0.25">
      <c r="A37" s="40"/>
      <c r="B37" s="20" t="s">
        <v>75</v>
      </c>
      <c r="C37" s="13"/>
      <c r="D37" s="39">
        <v>2.1019999999999999</v>
      </c>
      <c r="E37" s="34"/>
      <c r="F37" s="20"/>
      <c r="G37" s="13" t="str">
        <f>IF(ISBLANK(Table1[[#This Row],[EARNED]]),"",Table1[[#This Row],[EARNED]])</f>
        <v/>
      </c>
      <c r="H37" s="39"/>
      <c r="I37" s="34"/>
      <c r="J37" s="11"/>
      <c r="K37" s="20"/>
    </row>
    <row r="38" spans="1:11" x14ac:dyDescent="0.25">
      <c r="A38" s="40">
        <v>42767</v>
      </c>
      <c r="B38" s="20" t="s">
        <v>51</v>
      </c>
      <c r="C38" s="13">
        <v>1.25</v>
      </c>
      <c r="D38" s="39"/>
      <c r="E38" s="34"/>
      <c r="F38" s="20"/>
      <c r="G38" s="13">
        <f>IF(ISBLANK(Table1[[#This Row],[EARNED]]),"",Table1[[#This Row],[EARNED]])</f>
        <v>1.25</v>
      </c>
      <c r="H38" s="39">
        <v>1</v>
      </c>
      <c r="I38" s="34"/>
      <c r="J38" s="11"/>
      <c r="K38" s="49">
        <v>42783</v>
      </c>
    </row>
    <row r="39" spans="1:11" x14ac:dyDescent="0.25">
      <c r="A39" s="40"/>
      <c r="B39" s="20" t="s">
        <v>51</v>
      </c>
      <c r="C39" s="13"/>
      <c r="D39" s="39"/>
      <c r="E39" s="34"/>
      <c r="F39" s="20"/>
      <c r="G39" s="13" t="str">
        <f>IF(ISBLANK(Table1[[#This Row],[EARNED]]),"",Table1[[#This Row],[EARNED]])</f>
        <v/>
      </c>
      <c r="H39" s="39">
        <v>1</v>
      </c>
      <c r="I39" s="34"/>
      <c r="J39" s="11"/>
      <c r="K39" s="49">
        <v>42788</v>
      </c>
    </row>
    <row r="40" spans="1:11" x14ac:dyDescent="0.25">
      <c r="A40" s="40"/>
      <c r="B40" s="20" t="s">
        <v>54</v>
      </c>
      <c r="C40" s="13"/>
      <c r="D40" s="39">
        <v>1</v>
      </c>
      <c r="E40" s="34"/>
      <c r="F40" s="20"/>
      <c r="G40" s="13" t="str">
        <f>IF(ISBLANK(Table1[[#This Row],[EARNED]]),"",Table1[[#This Row],[EARNED]])</f>
        <v/>
      </c>
      <c r="H40" s="39"/>
      <c r="I40" s="34"/>
      <c r="J40" s="11"/>
      <c r="K40" s="49"/>
    </row>
    <row r="41" spans="1:11" x14ac:dyDescent="0.25">
      <c r="A41" s="40">
        <v>42795</v>
      </c>
      <c r="B41" s="20" t="s">
        <v>51</v>
      </c>
      <c r="C41" s="13">
        <v>1.25</v>
      </c>
      <c r="D41" s="39"/>
      <c r="E41" s="34"/>
      <c r="F41" s="20"/>
      <c r="G41" s="13">
        <f>IF(ISBLANK(Table1[[#This Row],[EARNED]]),"",Table1[[#This Row],[EARNED]])</f>
        <v>1.25</v>
      </c>
      <c r="H41" s="39">
        <v>1</v>
      </c>
      <c r="I41" s="34"/>
      <c r="J41" s="11"/>
      <c r="K41" s="49">
        <v>42795</v>
      </c>
    </row>
    <row r="42" spans="1:11" x14ac:dyDescent="0.25">
      <c r="A42" s="40"/>
      <c r="B42" s="20" t="s">
        <v>51</v>
      </c>
      <c r="C42" s="13"/>
      <c r="D42" s="39"/>
      <c r="E42" s="34"/>
      <c r="F42" s="20"/>
      <c r="G42" s="13" t="str">
        <f>IF(ISBLANK(Table1[[#This Row],[EARNED]]),"",Table1[[#This Row],[EARNED]])</f>
        <v/>
      </c>
      <c r="H42" s="39">
        <v>1</v>
      </c>
      <c r="I42" s="34"/>
      <c r="J42" s="11"/>
      <c r="K42" s="49">
        <v>42804</v>
      </c>
    </row>
    <row r="43" spans="1:11" x14ac:dyDescent="0.25">
      <c r="A43" s="40"/>
      <c r="B43" s="20" t="s">
        <v>76</v>
      </c>
      <c r="C43" s="13"/>
      <c r="D43" s="39">
        <v>0.373</v>
      </c>
      <c r="E43" s="34"/>
      <c r="F43" s="20"/>
      <c r="G43" s="13" t="str">
        <f>IF(ISBLANK(Table1[[#This Row],[EARNED]]),"",Table1[[#This Row],[EARNED]])</f>
        <v/>
      </c>
      <c r="H43" s="39"/>
      <c r="I43" s="34"/>
      <c r="J43" s="11"/>
      <c r="K43" s="49"/>
    </row>
    <row r="44" spans="1:11" x14ac:dyDescent="0.25">
      <c r="A44" s="40">
        <v>42826</v>
      </c>
      <c r="B44" s="20" t="s">
        <v>77</v>
      </c>
      <c r="C44" s="13">
        <v>1.25</v>
      </c>
      <c r="D44" s="39">
        <v>0.40800000000000003</v>
      </c>
      <c r="E44" s="34"/>
      <c r="F44" s="20"/>
      <c r="G44" s="13">
        <f>IF(ISBLANK(Table1[[#This Row],[EARNED]]),"",Table1[[#This Row],[EARNED]])</f>
        <v>1.25</v>
      </c>
      <c r="H44" s="39"/>
      <c r="I44" s="34"/>
      <c r="J44" s="11"/>
      <c r="K44" s="20"/>
    </row>
    <row r="45" spans="1:11" x14ac:dyDescent="0.25">
      <c r="A45" s="40">
        <v>42856</v>
      </c>
      <c r="B45" s="20" t="s">
        <v>51</v>
      </c>
      <c r="C45" s="13">
        <v>1.25</v>
      </c>
      <c r="D45" s="39"/>
      <c r="E45" s="34"/>
      <c r="F45" s="20"/>
      <c r="G45" s="13">
        <f>IF(ISBLANK(Table1[[#This Row],[EARNED]]),"",Table1[[#This Row],[EARNED]])</f>
        <v>1.25</v>
      </c>
      <c r="H45" s="39">
        <v>1</v>
      </c>
      <c r="I45" s="34"/>
      <c r="J45" s="11"/>
      <c r="K45" s="49">
        <v>42857</v>
      </c>
    </row>
    <row r="46" spans="1:11" x14ac:dyDescent="0.25">
      <c r="A46" s="40"/>
      <c r="B46" s="20" t="s">
        <v>51</v>
      </c>
      <c r="C46" s="13"/>
      <c r="D46" s="39"/>
      <c r="E46" s="34"/>
      <c r="F46" s="20"/>
      <c r="G46" s="13" t="str">
        <f>IF(ISBLANK(Table1[[#This Row],[EARNED]]),"",Table1[[#This Row],[EARNED]])</f>
        <v/>
      </c>
      <c r="H46" s="39">
        <v>1</v>
      </c>
      <c r="I46" s="34"/>
      <c r="J46" s="11"/>
      <c r="K46" s="49">
        <v>42867</v>
      </c>
    </row>
    <row r="47" spans="1:11" x14ac:dyDescent="0.25">
      <c r="A47" s="40"/>
      <c r="B47" s="20" t="s">
        <v>51</v>
      </c>
      <c r="C47" s="13"/>
      <c r="D47" s="39"/>
      <c r="E47" s="34"/>
      <c r="F47" s="20"/>
      <c r="G47" s="13" t="str">
        <f>IF(ISBLANK(Table1[[#This Row],[EARNED]]),"",Table1[[#This Row],[EARNED]])</f>
        <v/>
      </c>
      <c r="H47" s="39">
        <v>1</v>
      </c>
      <c r="I47" s="34"/>
      <c r="J47" s="11"/>
      <c r="K47" s="49">
        <v>42871</v>
      </c>
    </row>
    <row r="48" spans="1:11" x14ac:dyDescent="0.25">
      <c r="A48" s="40"/>
      <c r="B48" s="20" t="s">
        <v>51</v>
      </c>
      <c r="C48" s="13"/>
      <c r="D48" s="39"/>
      <c r="E48" s="34"/>
      <c r="F48" s="20"/>
      <c r="G48" s="13" t="str">
        <f>IF(ISBLANK(Table1[[#This Row],[EARNED]]),"",Table1[[#This Row],[EARNED]])</f>
        <v/>
      </c>
      <c r="H48" s="39">
        <v>1</v>
      </c>
      <c r="I48" s="34"/>
      <c r="J48" s="11"/>
      <c r="K48" s="49">
        <v>42864</v>
      </c>
    </row>
    <row r="49" spans="1:11" x14ac:dyDescent="0.25">
      <c r="A49" s="40"/>
      <c r="B49" s="20" t="s">
        <v>78</v>
      </c>
      <c r="C49" s="13"/>
      <c r="D49" s="39">
        <v>1.5</v>
      </c>
      <c r="E49" s="34"/>
      <c r="F49" s="20"/>
      <c r="G49" s="13" t="str">
        <f>IF(ISBLANK(Table1[[#This Row],[EARNED]]),"",Table1[[#This Row],[EARNED]])</f>
        <v/>
      </c>
      <c r="H49" s="39"/>
      <c r="I49" s="34"/>
      <c r="J49" s="11"/>
      <c r="K49" s="49"/>
    </row>
    <row r="50" spans="1:11" x14ac:dyDescent="0.25">
      <c r="A50" s="40">
        <v>42887</v>
      </c>
      <c r="B50" s="20" t="s">
        <v>79</v>
      </c>
      <c r="C50" s="13">
        <v>1.25</v>
      </c>
      <c r="D50" s="39">
        <v>1</v>
      </c>
      <c r="E50" s="34"/>
      <c r="F50" s="20"/>
      <c r="G50" s="13">
        <f>IF(ISBLANK(Table1[[#This Row],[EARNED]]),"",Table1[[#This Row],[EARNED]])</f>
        <v>1.25</v>
      </c>
      <c r="H50" s="39"/>
      <c r="I50" s="34"/>
      <c r="J50" s="11"/>
      <c r="K50" s="49">
        <v>42894</v>
      </c>
    </row>
    <row r="51" spans="1:11" x14ac:dyDescent="0.25">
      <c r="A51" s="40"/>
      <c r="B51" s="20" t="s">
        <v>57</v>
      </c>
      <c r="C51" s="13"/>
      <c r="D51" s="39"/>
      <c r="E51" s="34"/>
      <c r="F51" s="20"/>
      <c r="G51" s="13" t="str">
        <f>IF(ISBLANK(Table1[[#This Row],[EARNED]]),"",Table1[[#This Row],[EARNED]])</f>
        <v/>
      </c>
      <c r="H51" s="39"/>
      <c r="I51" s="34"/>
      <c r="J51" s="11"/>
      <c r="K51" s="49" t="s">
        <v>80</v>
      </c>
    </row>
    <row r="52" spans="1:11" x14ac:dyDescent="0.25">
      <c r="A52" s="40"/>
      <c r="B52" s="20" t="s">
        <v>57</v>
      </c>
      <c r="C52" s="13"/>
      <c r="D52" s="39"/>
      <c r="E52" s="34"/>
      <c r="F52" s="20"/>
      <c r="G52" s="13" t="str">
        <f>IF(ISBLANK(Table1[[#This Row],[EARNED]]),"",Table1[[#This Row],[EARNED]])</f>
        <v/>
      </c>
      <c r="H52" s="39"/>
      <c r="I52" s="34"/>
      <c r="J52" s="11"/>
      <c r="K52" s="49" t="s">
        <v>81</v>
      </c>
    </row>
    <row r="53" spans="1:11" x14ac:dyDescent="0.25">
      <c r="A53" s="40"/>
      <c r="B53" s="20" t="s">
        <v>82</v>
      </c>
      <c r="C53" s="13"/>
      <c r="D53" s="39">
        <v>0.27900000000000003</v>
      </c>
      <c r="E53" s="34"/>
      <c r="F53" s="20"/>
      <c r="G53" s="13" t="str">
        <f>IF(ISBLANK(Table1[[#This Row],[EARNED]]),"",Table1[[#This Row],[EARNED]])</f>
        <v/>
      </c>
      <c r="H53" s="39"/>
      <c r="I53" s="34"/>
      <c r="J53" s="11"/>
      <c r="K53" s="49"/>
    </row>
    <row r="54" spans="1:11" x14ac:dyDescent="0.25">
      <c r="A54" s="40">
        <v>42917</v>
      </c>
      <c r="B54" s="20" t="s">
        <v>83</v>
      </c>
      <c r="C54" s="13">
        <v>1.25</v>
      </c>
      <c r="D54" s="39">
        <v>0.59599999999999997</v>
      </c>
      <c r="E54" s="34"/>
      <c r="F54" s="20"/>
      <c r="G54" s="13">
        <f>IF(ISBLANK(Table1[[#This Row],[EARNED]]),"",Table1[[#This Row],[EARNED]])</f>
        <v>1.25</v>
      </c>
      <c r="H54" s="39"/>
      <c r="I54" s="34"/>
      <c r="J54" s="11"/>
      <c r="K54" s="20"/>
    </row>
    <row r="55" spans="1:11" x14ac:dyDescent="0.25">
      <c r="A55" s="40"/>
      <c r="B55" s="20" t="s">
        <v>51</v>
      </c>
      <c r="C55" s="13"/>
      <c r="D55" s="39"/>
      <c r="E55" s="34"/>
      <c r="F55" s="20"/>
      <c r="G55" s="13" t="str">
        <f>IF(ISBLANK(Table1[[#This Row],[EARNED]]),"",Table1[[#This Row],[EARNED]])</f>
        <v/>
      </c>
      <c r="H55" s="39">
        <v>1</v>
      </c>
      <c r="I55" s="34"/>
      <c r="J55" s="11"/>
      <c r="K55" s="49">
        <v>42951</v>
      </c>
    </row>
    <row r="56" spans="1:11" x14ac:dyDescent="0.25">
      <c r="A56" s="40">
        <v>42948</v>
      </c>
      <c r="B56" s="20" t="s">
        <v>56</v>
      </c>
      <c r="C56" s="13">
        <v>1.25</v>
      </c>
      <c r="D56" s="39"/>
      <c r="E56" s="34"/>
      <c r="F56" s="20"/>
      <c r="G56" s="13">
        <f>IF(ISBLANK(Table1[[#This Row],[EARNED]]),"",Table1[[#This Row],[EARNED]])</f>
        <v>1.25</v>
      </c>
      <c r="H56" s="39">
        <v>2</v>
      </c>
      <c r="I56" s="34"/>
      <c r="J56" s="11"/>
      <c r="K56" s="20" t="s">
        <v>84</v>
      </c>
    </row>
    <row r="57" spans="1:11" x14ac:dyDescent="0.25">
      <c r="A57" s="40"/>
      <c r="B57" s="20" t="s">
        <v>85</v>
      </c>
      <c r="C57" s="13"/>
      <c r="D57" s="39">
        <v>0.5</v>
      </c>
      <c r="E57" s="34"/>
      <c r="F57" s="20"/>
      <c r="G57" s="13" t="str">
        <f>IF(ISBLANK(Table1[[#This Row],[EARNED]]),"",Table1[[#This Row],[EARNED]])</f>
        <v/>
      </c>
      <c r="H57" s="39"/>
      <c r="I57" s="34"/>
      <c r="J57" s="11"/>
      <c r="K57" s="20"/>
    </row>
    <row r="58" spans="1:11" x14ac:dyDescent="0.25">
      <c r="A58" s="40"/>
      <c r="B58" s="20" t="s">
        <v>51</v>
      </c>
      <c r="C58" s="13"/>
      <c r="D58" s="39"/>
      <c r="E58" s="34"/>
      <c r="F58" s="20"/>
      <c r="G58" s="13" t="str">
        <f>IF(ISBLANK(Table1[[#This Row],[EARNED]]),"",Table1[[#This Row],[EARNED]])</f>
        <v/>
      </c>
      <c r="H58" s="39">
        <v>1</v>
      </c>
      <c r="I58" s="34"/>
      <c r="J58" s="11"/>
      <c r="K58" s="49">
        <v>43003</v>
      </c>
    </row>
    <row r="59" spans="1:11" x14ac:dyDescent="0.25">
      <c r="A59" s="40">
        <v>42979</v>
      </c>
      <c r="B59" s="20" t="s">
        <v>74</v>
      </c>
      <c r="C59" s="13">
        <v>1.25</v>
      </c>
      <c r="D59" s="39">
        <v>0.125</v>
      </c>
      <c r="E59" s="34"/>
      <c r="F59" s="20"/>
      <c r="G59" s="13">
        <f>IF(ISBLANK(Table1[[#This Row],[EARNED]]),"",Table1[[#This Row],[EARNED]])</f>
        <v>1.25</v>
      </c>
      <c r="H59" s="39"/>
      <c r="I59" s="34"/>
      <c r="J59" s="11"/>
      <c r="K59" s="20"/>
    </row>
    <row r="60" spans="1:11" x14ac:dyDescent="0.25">
      <c r="A60" s="40"/>
      <c r="B60" s="20" t="s">
        <v>51</v>
      </c>
      <c r="C60" s="13"/>
      <c r="D60" s="39"/>
      <c r="E60" s="34"/>
      <c r="F60" s="20"/>
      <c r="G60" s="13" t="str">
        <f>IF(ISBLANK(Table1[[#This Row],[EARNED]]),"",Table1[[#This Row],[EARNED]])</f>
        <v/>
      </c>
      <c r="H60" s="39">
        <v>1</v>
      </c>
      <c r="I60" s="34"/>
      <c r="J60" s="11"/>
      <c r="K60" s="49">
        <v>43017</v>
      </c>
    </row>
    <row r="61" spans="1:11" x14ac:dyDescent="0.25">
      <c r="A61" s="40">
        <v>43009</v>
      </c>
      <c r="B61" s="20" t="s">
        <v>71</v>
      </c>
      <c r="C61" s="13">
        <v>1.25</v>
      </c>
      <c r="D61" s="39">
        <v>3</v>
      </c>
      <c r="E61" s="34"/>
      <c r="F61" s="20"/>
      <c r="G61" s="13">
        <f>IF(ISBLANK(Table1[[#This Row],[EARNED]]),"",Table1[[#This Row],[EARNED]])</f>
        <v>1.25</v>
      </c>
      <c r="H61" s="39"/>
      <c r="I61" s="34"/>
      <c r="J61" s="11"/>
      <c r="K61" s="20" t="s">
        <v>86</v>
      </c>
    </row>
    <row r="62" spans="1:11" x14ac:dyDescent="0.25">
      <c r="A62" s="40"/>
      <c r="B62" s="20" t="s">
        <v>51</v>
      </c>
      <c r="C62" s="13"/>
      <c r="D62" s="39"/>
      <c r="E62" s="34"/>
      <c r="F62" s="20"/>
      <c r="G62" s="13" t="str">
        <f>IF(ISBLANK(Table1[[#This Row],[EARNED]]),"",Table1[[#This Row],[EARNED]])</f>
        <v/>
      </c>
      <c r="H62" s="39">
        <v>1</v>
      </c>
      <c r="I62" s="34"/>
      <c r="J62" s="11"/>
      <c r="K62" s="49">
        <v>42993</v>
      </c>
    </row>
    <row r="63" spans="1:11" x14ac:dyDescent="0.25">
      <c r="A63" s="40"/>
      <c r="B63" s="20" t="s">
        <v>54</v>
      </c>
      <c r="C63" s="13"/>
      <c r="D63" s="39">
        <v>1</v>
      </c>
      <c r="E63" s="34"/>
      <c r="F63" s="20"/>
      <c r="G63" s="13" t="str">
        <f>IF(ISBLANK(Table1[[#This Row],[EARNED]]),"",Table1[[#This Row],[EARNED]])</f>
        <v/>
      </c>
      <c r="H63" s="39"/>
      <c r="I63" s="34"/>
      <c r="J63" s="11"/>
      <c r="K63" s="49"/>
    </row>
    <row r="64" spans="1:11" x14ac:dyDescent="0.25">
      <c r="A64" s="40">
        <v>43040</v>
      </c>
      <c r="B64" s="20" t="s">
        <v>51</v>
      </c>
      <c r="C64" s="13">
        <v>1.25</v>
      </c>
      <c r="D64" s="39"/>
      <c r="E64" s="34"/>
      <c r="F64" s="20"/>
      <c r="G64" s="13">
        <f>IF(ISBLANK(Table1[[#This Row],[EARNED]]),"",Table1[[#This Row],[EARNED]])</f>
        <v>1.25</v>
      </c>
      <c r="H64" s="39">
        <v>1</v>
      </c>
      <c r="I64" s="34"/>
      <c r="J64" s="11"/>
      <c r="K64" s="49">
        <v>43054</v>
      </c>
    </row>
    <row r="65" spans="1:11" x14ac:dyDescent="0.25">
      <c r="A65" s="40"/>
      <c r="B65" s="20" t="s">
        <v>51</v>
      </c>
      <c r="C65" s="13"/>
      <c r="D65" s="39"/>
      <c r="E65" s="34"/>
      <c r="F65" s="20"/>
      <c r="G65" s="13" t="str">
        <f>IF(ISBLANK(Table1[[#This Row],[EARNED]]),"",Table1[[#This Row],[EARNED]])</f>
        <v/>
      </c>
      <c r="H65" s="39">
        <v>1</v>
      </c>
      <c r="I65" s="34"/>
      <c r="J65" s="11"/>
      <c r="K65" s="49">
        <v>43056</v>
      </c>
    </row>
    <row r="66" spans="1:11" x14ac:dyDescent="0.25">
      <c r="A66" s="40">
        <v>43070</v>
      </c>
      <c r="B66" s="20"/>
      <c r="C66" s="13">
        <v>1.25</v>
      </c>
      <c r="D66" s="39"/>
      <c r="E66" s="34"/>
      <c r="F66" s="20"/>
      <c r="G66" s="13">
        <f>IF(ISBLANK(Table1[[#This Row],[EARNED]]),"",Table1[[#This Row],[EARNED]])</f>
        <v>1.25</v>
      </c>
      <c r="H66" s="39"/>
      <c r="I66" s="34"/>
      <c r="J66" s="11"/>
      <c r="K66" s="20"/>
    </row>
    <row r="67" spans="1:11" x14ac:dyDescent="0.25">
      <c r="A67" s="48" t="s">
        <v>45</v>
      </c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>
        <v>43101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25">
      <c r="A69" s="40">
        <v>43132</v>
      </c>
      <c r="B69" s="20" t="s">
        <v>51</v>
      </c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>
        <v>1</v>
      </c>
      <c r="I69" s="9"/>
      <c r="J69" s="11"/>
      <c r="K69" s="49">
        <v>43121</v>
      </c>
    </row>
    <row r="70" spans="1:11" x14ac:dyDescent="0.25">
      <c r="A70" s="40">
        <v>43160</v>
      </c>
      <c r="B70" s="20" t="s">
        <v>56</v>
      </c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>
        <v>2</v>
      </c>
      <c r="I70" s="9"/>
      <c r="J70" s="11"/>
      <c r="K70" s="20" t="s">
        <v>87</v>
      </c>
    </row>
    <row r="71" spans="1:11" x14ac:dyDescent="0.25">
      <c r="A71" s="40"/>
      <c r="B71" s="20" t="s">
        <v>88</v>
      </c>
      <c r="C71" s="13"/>
      <c r="D71" s="39"/>
      <c r="E71" s="9"/>
      <c r="F71" s="20"/>
      <c r="G71" s="13" t="str">
        <f>IF(ISBLANK(Table1[[#This Row],[EARNED]]),"",Table1[[#This Row],[EARNED]])</f>
        <v/>
      </c>
      <c r="H71" s="39">
        <v>4</v>
      </c>
      <c r="I71" s="9"/>
      <c r="J71" s="11"/>
      <c r="K71" s="20" t="s">
        <v>89</v>
      </c>
    </row>
    <row r="72" spans="1:11" x14ac:dyDescent="0.25">
      <c r="A72" s="40">
        <v>43191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25">
      <c r="A73" s="40">
        <v>43221</v>
      </c>
      <c r="B73" s="15" t="s">
        <v>51</v>
      </c>
      <c r="C73" s="13">
        <v>1.25</v>
      </c>
      <c r="D73" s="43"/>
      <c r="E73" s="9"/>
      <c r="F73" s="15"/>
      <c r="G73" s="42">
        <f>IF(ISBLANK(Table1[[#This Row],[EARNED]]),"",Table1[[#This Row],[EARNED]])</f>
        <v>1.25</v>
      </c>
      <c r="H73" s="43">
        <v>1</v>
      </c>
      <c r="I73" s="9"/>
      <c r="J73" s="12"/>
      <c r="K73" s="50">
        <v>43227</v>
      </c>
    </row>
    <row r="74" spans="1:11" x14ac:dyDescent="0.25">
      <c r="A74" s="40"/>
      <c r="B74" s="15" t="s">
        <v>56</v>
      </c>
      <c r="C74" s="13"/>
      <c r="D74" s="43"/>
      <c r="E74" s="9"/>
      <c r="F74" s="15"/>
      <c r="G74" s="42" t="str">
        <f>IF(ISBLANK(Table1[[#This Row],[EARNED]]),"",Table1[[#This Row],[EARNED]])</f>
        <v/>
      </c>
      <c r="H74" s="43">
        <v>2</v>
      </c>
      <c r="I74" s="9"/>
      <c r="J74" s="12"/>
      <c r="K74" s="50" t="s">
        <v>90</v>
      </c>
    </row>
    <row r="75" spans="1:11" x14ac:dyDescent="0.25">
      <c r="A75" s="40"/>
      <c r="B75" s="15" t="s">
        <v>57</v>
      </c>
      <c r="C75" s="13"/>
      <c r="D75" s="43"/>
      <c r="E75" s="9"/>
      <c r="F75" s="15"/>
      <c r="G75" s="42" t="str">
        <f>IF(ISBLANK(Table1[[#This Row],[EARNED]]),"",Table1[[#This Row],[EARNED]])</f>
        <v/>
      </c>
      <c r="H75" s="43"/>
      <c r="I75" s="9"/>
      <c r="J75" s="12"/>
      <c r="K75" s="50" t="s">
        <v>91</v>
      </c>
    </row>
    <row r="76" spans="1:11" x14ac:dyDescent="0.25">
      <c r="A76" s="40"/>
      <c r="B76" s="15" t="s">
        <v>92</v>
      </c>
      <c r="C76" s="13"/>
      <c r="D76" s="43">
        <v>0.67500000000000004</v>
      </c>
      <c r="E76" s="9"/>
      <c r="F76" s="15"/>
      <c r="G76" s="42" t="str">
        <f>IF(ISBLANK(Table1[[#This Row],[EARNED]]),"",Table1[[#This Row],[EARNED]])</f>
        <v/>
      </c>
      <c r="H76" s="43"/>
      <c r="I76" s="9"/>
      <c r="J76" s="12"/>
      <c r="K76" s="50"/>
    </row>
    <row r="77" spans="1:11" x14ac:dyDescent="0.25">
      <c r="A77" s="40">
        <v>43252</v>
      </c>
      <c r="B77" s="20" t="s">
        <v>93</v>
      </c>
      <c r="C77" s="13">
        <v>1.25</v>
      </c>
      <c r="D77" s="39">
        <v>1.1919999999999999</v>
      </c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25">
      <c r="A78" s="40">
        <v>43282</v>
      </c>
      <c r="B78" s="20" t="s">
        <v>94</v>
      </c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>
        <v>10</v>
      </c>
      <c r="I78" s="9"/>
      <c r="J78" s="11"/>
      <c r="K78" s="20" t="s">
        <v>95</v>
      </c>
    </row>
    <row r="79" spans="1:11" x14ac:dyDescent="0.25">
      <c r="A79" s="40"/>
      <c r="B79" s="20" t="s">
        <v>96</v>
      </c>
      <c r="C79" s="13"/>
      <c r="D79" s="39">
        <v>2</v>
      </c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>
        <v>43313</v>
      </c>
      <c r="B80" s="20" t="s">
        <v>57</v>
      </c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 t="s">
        <v>97</v>
      </c>
    </row>
    <row r="81" spans="1:11" x14ac:dyDescent="0.25">
      <c r="A81" s="40">
        <v>43344</v>
      </c>
      <c r="B81" s="20" t="s">
        <v>51</v>
      </c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>
        <v>1</v>
      </c>
      <c r="I81" s="9"/>
      <c r="J81" s="11"/>
      <c r="K81" s="49">
        <v>43356</v>
      </c>
    </row>
    <row r="82" spans="1:11" x14ac:dyDescent="0.25">
      <c r="A82" s="40"/>
      <c r="B82" s="20" t="s">
        <v>56</v>
      </c>
      <c r="C82" s="13"/>
      <c r="D82" s="39"/>
      <c r="E82" s="9"/>
      <c r="F82" s="20"/>
      <c r="G82" s="13" t="str">
        <f>IF(ISBLANK(Table1[[#This Row],[EARNED]]),"",Table1[[#This Row],[EARNED]])</f>
        <v/>
      </c>
      <c r="H82" s="39">
        <v>2</v>
      </c>
      <c r="I82" s="9"/>
      <c r="J82" s="11"/>
      <c r="K82" s="49" t="s">
        <v>98</v>
      </c>
    </row>
    <row r="83" spans="1:11" x14ac:dyDescent="0.25">
      <c r="A83" s="40">
        <v>43374</v>
      </c>
      <c r="B83" s="20" t="s">
        <v>51</v>
      </c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>
        <v>1</v>
      </c>
      <c r="I83" s="9"/>
      <c r="J83" s="11"/>
      <c r="K83" s="49">
        <v>43381</v>
      </c>
    </row>
    <row r="84" spans="1:11" x14ac:dyDescent="0.25">
      <c r="A84" s="40"/>
      <c r="B84" s="20" t="s">
        <v>71</v>
      </c>
      <c r="C84" s="13"/>
      <c r="D84" s="39">
        <v>3</v>
      </c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49" t="s">
        <v>99</v>
      </c>
    </row>
    <row r="85" spans="1:11" x14ac:dyDescent="0.25">
      <c r="A85" s="40"/>
      <c r="B85" s="20" t="s">
        <v>51</v>
      </c>
      <c r="C85" s="13"/>
      <c r="D85" s="39"/>
      <c r="E85" s="9"/>
      <c r="F85" s="20"/>
      <c r="G85" s="13" t="str">
        <f>IF(ISBLANK(Table1[[#This Row],[EARNED]]),"",Table1[[#This Row],[EARNED]])</f>
        <v/>
      </c>
      <c r="H85" s="39">
        <v>1</v>
      </c>
      <c r="I85" s="9"/>
      <c r="J85" s="11"/>
      <c r="K85" s="49">
        <v>43390</v>
      </c>
    </row>
    <row r="86" spans="1:11" x14ac:dyDescent="0.25">
      <c r="A86" s="40">
        <v>43405</v>
      </c>
      <c r="B86" s="20" t="s">
        <v>51</v>
      </c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>
        <v>1</v>
      </c>
      <c r="I86" s="9"/>
      <c r="J86" s="11"/>
      <c r="K86" s="49">
        <v>43418</v>
      </c>
    </row>
    <row r="87" spans="1:11" x14ac:dyDescent="0.25">
      <c r="A87" s="40"/>
      <c r="B87" s="20" t="s">
        <v>51</v>
      </c>
      <c r="C87" s="13"/>
      <c r="D87" s="39"/>
      <c r="E87" s="9"/>
      <c r="F87" s="20"/>
      <c r="G87" s="13" t="str">
        <f>IF(ISBLANK(Table1[[#This Row],[EARNED]]),"",Table1[[#This Row],[EARNED]])</f>
        <v/>
      </c>
      <c r="H87" s="39">
        <v>1</v>
      </c>
      <c r="I87" s="9"/>
      <c r="J87" s="11"/>
      <c r="K87" s="49">
        <v>43425</v>
      </c>
    </row>
    <row r="88" spans="1:11" x14ac:dyDescent="0.25">
      <c r="A88" s="40">
        <v>43435</v>
      </c>
      <c r="B88" s="20" t="s">
        <v>100</v>
      </c>
      <c r="C88" s="13">
        <v>1.25</v>
      </c>
      <c r="D88" s="39">
        <v>2</v>
      </c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25">
      <c r="A89" s="48" t="s">
        <v>46</v>
      </c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>
        <v>43466</v>
      </c>
      <c r="B90" s="20" t="s">
        <v>56</v>
      </c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>
        <v>2</v>
      </c>
      <c r="I90" s="9"/>
      <c r="J90" s="11"/>
      <c r="K90" s="20" t="s">
        <v>101</v>
      </c>
    </row>
    <row r="91" spans="1:11" x14ac:dyDescent="0.25">
      <c r="A91" s="40"/>
      <c r="B91" s="20" t="s">
        <v>102</v>
      </c>
      <c r="C91" s="13"/>
      <c r="D91" s="39">
        <v>8.0000000000000002E-3</v>
      </c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>
        <v>43497</v>
      </c>
      <c r="B92" s="20" t="s">
        <v>56</v>
      </c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>
        <v>2</v>
      </c>
      <c r="I92" s="9"/>
      <c r="J92" s="11"/>
      <c r="K92" s="20" t="s">
        <v>103</v>
      </c>
    </row>
    <row r="93" spans="1:11" x14ac:dyDescent="0.25">
      <c r="A93" s="40">
        <v>43525</v>
      </c>
      <c r="B93" s="20" t="s">
        <v>74</v>
      </c>
      <c r="C93" s="13">
        <v>1.25</v>
      </c>
      <c r="D93" s="39">
        <v>0.5</v>
      </c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25">
      <c r="A94" s="40">
        <v>43556</v>
      </c>
      <c r="B94" s="20" t="s">
        <v>56</v>
      </c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>
        <v>2</v>
      </c>
      <c r="I94" s="9"/>
      <c r="J94" s="11"/>
      <c r="K94" s="20" t="s">
        <v>104</v>
      </c>
    </row>
    <row r="95" spans="1:11" x14ac:dyDescent="0.25">
      <c r="A95" s="40"/>
      <c r="B95" s="20" t="s">
        <v>54</v>
      </c>
      <c r="C95" s="13"/>
      <c r="D95" s="39">
        <v>1</v>
      </c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>
        <v>43586</v>
      </c>
      <c r="B96" s="20" t="s">
        <v>51</v>
      </c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>
        <v>1</v>
      </c>
      <c r="I96" s="9"/>
      <c r="J96" s="11"/>
      <c r="K96" s="49">
        <v>43608</v>
      </c>
    </row>
    <row r="97" spans="1:11" x14ac:dyDescent="0.25">
      <c r="A97" s="40"/>
      <c r="B97" s="20" t="s">
        <v>57</v>
      </c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49" t="s">
        <v>91</v>
      </c>
    </row>
    <row r="98" spans="1:11" x14ac:dyDescent="0.25">
      <c r="A98" s="40"/>
      <c r="B98" s="20" t="s">
        <v>57</v>
      </c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49">
        <v>43629</v>
      </c>
    </row>
    <row r="99" spans="1:11" x14ac:dyDescent="0.25">
      <c r="A99" s="40"/>
      <c r="B99" s="20" t="s">
        <v>78</v>
      </c>
      <c r="C99" s="13"/>
      <c r="D99" s="39">
        <v>1.5</v>
      </c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49"/>
    </row>
    <row r="100" spans="1:11" x14ac:dyDescent="0.25">
      <c r="A100" s="40">
        <v>43617</v>
      </c>
      <c r="B100" s="20"/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/>
    </row>
    <row r="101" spans="1:11" x14ac:dyDescent="0.25">
      <c r="A101" s="40">
        <v>43647</v>
      </c>
      <c r="B101" s="20" t="s">
        <v>56</v>
      </c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>
        <v>2</v>
      </c>
      <c r="I101" s="9"/>
      <c r="J101" s="11"/>
      <c r="K101" s="20" t="s">
        <v>105</v>
      </c>
    </row>
    <row r="102" spans="1:11" x14ac:dyDescent="0.25">
      <c r="A102" s="40"/>
      <c r="B102" s="20" t="s">
        <v>57</v>
      </c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 t="s">
        <v>63</v>
      </c>
    </row>
    <row r="103" spans="1:11" x14ac:dyDescent="0.25">
      <c r="A103" s="40"/>
      <c r="B103" s="20" t="s">
        <v>51</v>
      </c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>
        <v>1</v>
      </c>
      <c r="I103" s="9"/>
      <c r="J103" s="11"/>
      <c r="K103" s="49">
        <v>43670</v>
      </c>
    </row>
    <row r="104" spans="1:11" x14ac:dyDescent="0.25">
      <c r="A104" s="40"/>
      <c r="B104" s="20" t="s">
        <v>56</v>
      </c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>
        <v>2</v>
      </c>
      <c r="I104" s="9"/>
      <c r="J104" s="11"/>
      <c r="K104" s="20" t="s">
        <v>106</v>
      </c>
    </row>
    <row r="105" spans="1:11" x14ac:dyDescent="0.25">
      <c r="A105" s="40">
        <v>43678</v>
      </c>
      <c r="B105" s="20" t="s">
        <v>107</v>
      </c>
      <c r="C105" s="13">
        <v>1.25</v>
      </c>
      <c r="D105" s="39">
        <v>6.0000000000000019E-2</v>
      </c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25">
      <c r="A106" s="40">
        <v>43709</v>
      </c>
      <c r="B106" s="20" t="s">
        <v>108</v>
      </c>
      <c r="C106" s="13">
        <v>1.25</v>
      </c>
      <c r="D106" s="39">
        <v>0.55600000000000005</v>
      </c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25">
      <c r="A107" s="40">
        <v>43739</v>
      </c>
      <c r="B107" s="20" t="s">
        <v>71</v>
      </c>
      <c r="C107" s="13">
        <v>1.25</v>
      </c>
      <c r="D107" s="39">
        <v>3</v>
      </c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 t="s">
        <v>109</v>
      </c>
    </row>
    <row r="108" spans="1:11" x14ac:dyDescent="0.25">
      <c r="A108" s="40"/>
      <c r="B108" s="20" t="s">
        <v>51</v>
      </c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>
        <v>1</v>
      </c>
      <c r="I108" s="9"/>
      <c r="J108" s="11"/>
      <c r="K108" s="49">
        <v>43768</v>
      </c>
    </row>
    <row r="109" spans="1:11" x14ac:dyDescent="0.25">
      <c r="A109" s="40"/>
      <c r="B109" s="20" t="s">
        <v>56</v>
      </c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>
        <v>2</v>
      </c>
      <c r="I109" s="9"/>
      <c r="J109" s="11"/>
      <c r="K109" s="20" t="s">
        <v>110</v>
      </c>
    </row>
    <row r="110" spans="1:11" x14ac:dyDescent="0.25">
      <c r="A110" s="40"/>
      <c r="B110" s="20" t="s">
        <v>111</v>
      </c>
      <c r="C110" s="13"/>
      <c r="D110" s="39">
        <v>1.25</v>
      </c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>
        <v>43770</v>
      </c>
      <c r="B111" s="20" t="s">
        <v>112</v>
      </c>
      <c r="C111" s="13">
        <v>1.25</v>
      </c>
      <c r="D111" s="39">
        <v>1.865</v>
      </c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 x14ac:dyDescent="0.25">
      <c r="A112" s="40">
        <v>43800</v>
      </c>
      <c r="B112" s="20" t="s">
        <v>69</v>
      </c>
      <c r="C112" s="13">
        <v>1.25</v>
      </c>
      <c r="D112" s="39">
        <v>2</v>
      </c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 t="s">
        <v>113</v>
      </c>
    </row>
    <row r="113" spans="1:11" x14ac:dyDescent="0.25">
      <c r="A113" s="40"/>
      <c r="B113" s="20" t="s">
        <v>114</v>
      </c>
      <c r="C113" s="13"/>
      <c r="D113" s="39">
        <v>1.6870000000000001</v>
      </c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8" t="s">
        <v>47</v>
      </c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>
        <v>43831</v>
      </c>
      <c r="B115" s="20" t="s">
        <v>115</v>
      </c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 t="s">
        <v>116</v>
      </c>
    </row>
    <row r="116" spans="1:11" x14ac:dyDescent="0.25">
      <c r="A116" s="40">
        <v>43862</v>
      </c>
      <c r="B116" s="20"/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25">
      <c r="A117" s="40">
        <v>43891</v>
      </c>
      <c r="B117" s="20"/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25">
      <c r="A118" s="40">
        <v>43922</v>
      </c>
      <c r="B118" s="20"/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25">
      <c r="A119" s="40">
        <v>43952</v>
      </c>
      <c r="B119" s="20"/>
      <c r="C119" s="13">
        <v>1.25</v>
      </c>
      <c r="D119" s="39"/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/>
    </row>
    <row r="120" spans="1:11" x14ac:dyDescent="0.25">
      <c r="A120" s="40">
        <v>43983</v>
      </c>
      <c r="B120" s="20"/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25">
      <c r="A121" s="40">
        <v>44013</v>
      </c>
      <c r="B121" s="20"/>
      <c r="C121" s="13">
        <v>1.25</v>
      </c>
      <c r="D121" s="39"/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20"/>
    </row>
    <row r="122" spans="1:11" x14ac:dyDescent="0.25">
      <c r="A122" s="40">
        <v>44044</v>
      </c>
      <c r="B122" s="20" t="s">
        <v>57</v>
      </c>
      <c r="C122" s="13">
        <v>1.25</v>
      </c>
      <c r="D122" s="39"/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 t="s">
        <v>81</v>
      </c>
    </row>
    <row r="123" spans="1:11" x14ac:dyDescent="0.25">
      <c r="A123" s="40">
        <v>44075</v>
      </c>
      <c r="B123" s="20"/>
      <c r="C123" s="13">
        <v>1.25</v>
      </c>
      <c r="D123" s="39"/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25">
      <c r="A124" s="40">
        <v>44105</v>
      </c>
      <c r="B124" s="20" t="s">
        <v>56</v>
      </c>
      <c r="C124" s="13">
        <v>1.25</v>
      </c>
      <c r="D124" s="39"/>
      <c r="E124" s="9"/>
      <c r="F124" s="20"/>
      <c r="G124" s="13">
        <f>IF(ISBLANK(Table1[[#This Row],[EARNED]]),"",Table1[[#This Row],[EARNED]])</f>
        <v>1.25</v>
      </c>
      <c r="H124" s="39">
        <v>2</v>
      </c>
      <c r="I124" s="9"/>
      <c r="J124" s="11"/>
      <c r="K124" s="20" t="s">
        <v>117</v>
      </c>
    </row>
    <row r="125" spans="1:11" x14ac:dyDescent="0.25">
      <c r="A125" s="40">
        <v>44136</v>
      </c>
      <c r="B125" s="20"/>
      <c r="C125" s="13">
        <v>1.25</v>
      </c>
      <c r="D125" s="39"/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 x14ac:dyDescent="0.25">
      <c r="A126" s="40">
        <v>44166</v>
      </c>
      <c r="B126" s="20" t="s">
        <v>118</v>
      </c>
      <c r="C126" s="13">
        <v>1.25</v>
      </c>
      <c r="D126" s="39">
        <v>5</v>
      </c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/>
    </row>
    <row r="127" spans="1:11" x14ac:dyDescent="0.25">
      <c r="A127" s="48" t="s">
        <v>48</v>
      </c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>
        <v>44197</v>
      </c>
      <c r="B128" s="20" t="s">
        <v>71</v>
      </c>
      <c r="C128" s="13">
        <v>1.25</v>
      </c>
      <c r="D128" s="39">
        <v>3</v>
      </c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 t="s">
        <v>119</v>
      </c>
    </row>
    <row r="129" spans="1:11" x14ac:dyDescent="0.25">
      <c r="A129" s="40">
        <v>44228</v>
      </c>
      <c r="B129" s="20" t="s">
        <v>56</v>
      </c>
      <c r="C129" s="13">
        <v>1.25</v>
      </c>
      <c r="D129" s="39"/>
      <c r="E129" s="9"/>
      <c r="F129" s="20"/>
      <c r="G129" s="13">
        <f>IF(ISBLANK(Table1[[#This Row],[EARNED]]),"",Table1[[#This Row],[EARNED]])</f>
        <v>1.25</v>
      </c>
      <c r="H129" s="39">
        <v>2</v>
      </c>
      <c r="I129" s="9"/>
      <c r="J129" s="11"/>
      <c r="K129" s="20" t="s">
        <v>120</v>
      </c>
    </row>
    <row r="130" spans="1:11" x14ac:dyDescent="0.25">
      <c r="A130" s="40">
        <v>44256</v>
      </c>
      <c r="B130" s="20" t="s">
        <v>56</v>
      </c>
      <c r="C130" s="13">
        <v>1.25</v>
      </c>
      <c r="D130" s="39"/>
      <c r="E130" s="9"/>
      <c r="F130" s="20"/>
      <c r="G130" s="13">
        <f>IF(ISBLANK(Table1[[#This Row],[EARNED]]),"",Table1[[#This Row],[EARNED]])</f>
        <v>1.25</v>
      </c>
      <c r="H130" s="39">
        <v>2</v>
      </c>
      <c r="I130" s="9"/>
      <c r="J130" s="11"/>
      <c r="K130" s="20" t="s">
        <v>121</v>
      </c>
    </row>
    <row r="131" spans="1:11" x14ac:dyDescent="0.25">
      <c r="A131" s="40">
        <v>44287</v>
      </c>
      <c r="B131" s="20"/>
      <c r="C131" s="13">
        <v>1.25</v>
      </c>
      <c r="D131" s="39"/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20"/>
    </row>
    <row r="132" spans="1:11" x14ac:dyDescent="0.25">
      <c r="A132" s="40">
        <v>44317</v>
      </c>
      <c r="B132" s="20"/>
      <c r="C132" s="13">
        <v>1.25</v>
      </c>
      <c r="D132" s="39"/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20"/>
    </row>
    <row r="133" spans="1:11" x14ac:dyDescent="0.25">
      <c r="A133" s="40">
        <v>44348</v>
      </c>
      <c r="B133" s="20" t="s">
        <v>67</v>
      </c>
      <c r="C133" s="13">
        <v>1.25</v>
      </c>
      <c r="D133" s="39"/>
      <c r="E133" s="9"/>
      <c r="F133" s="20"/>
      <c r="G133" s="13">
        <f>IF(ISBLANK(Table1[[#This Row],[EARNED]]),"",Table1[[#This Row],[EARNED]])</f>
        <v>1.25</v>
      </c>
      <c r="H133" s="39">
        <v>3</v>
      </c>
      <c r="I133" s="9"/>
      <c r="J133" s="11"/>
      <c r="K133" s="20" t="s">
        <v>122</v>
      </c>
    </row>
    <row r="134" spans="1:11" x14ac:dyDescent="0.25">
      <c r="A134" s="40">
        <v>44378</v>
      </c>
      <c r="B134" s="20"/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25">
      <c r="A135" s="40">
        <v>44409</v>
      </c>
      <c r="B135" s="20"/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/>
      <c r="I135" s="9"/>
      <c r="J135" s="11"/>
      <c r="K135" s="20"/>
    </row>
    <row r="136" spans="1:11" x14ac:dyDescent="0.25">
      <c r="A136" s="40">
        <v>44440</v>
      </c>
      <c r="B136" s="20"/>
      <c r="C136" s="13">
        <v>1.25</v>
      </c>
      <c r="D136" s="39"/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20"/>
    </row>
    <row r="137" spans="1:11" x14ac:dyDescent="0.25">
      <c r="A137" s="40">
        <v>44470</v>
      </c>
      <c r="B137" s="20"/>
      <c r="C137" s="13">
        <v>1.25</v>
      </c>
      <c r="D137" s="39"/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20"/>
    </row>
    <row r="138" spans="1:11" x14ac:dyDescent="0.25">
      <c r="A138" s="40">
        <v>44501</v>
      </c>
      <c r="B138" s="20" t="s">
        <v>69</v>
      </c>
      <c r="C138" s="13">
        <v>1.25</v>
      </c>
      <c r="D138" s="39">
        <v>2</v>
      </c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20" t="s">
        <v>123</v>
      </c>
    </row>
    <row r="139" spans="1:11" x14ac:dyDescent="0.25">
      <c r="A139" s="40">
        <v>44531</v>
      </c>
      <c r="B139" s="20"/>
      <c r="C139" s="13">
        <v>1.25</v>
      </c>
      <c r="D139" s="39"/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20"/>
    </row>
    <row r="140" spans="1:11" x14ac:dyDescent="0.25">
      <c r="A140" s="48" t="s">
        <v>49</v>
      </c>
      <c r="B140" s="20"/>
      <c r="C140" s="13"/>
      <c r="D140" s="39"/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/>
    </row>
    <row r="141" spans="1:11" x14ac:dyDescent="0.25">
      <c r="A141" s="40">
        <v>44562</v>
      </c>
      <c r="B141" s="20" t="s">
        <v>88</v>
      </c>
      <c r="C141" s="13">
        <v>1.25</v>
      </c>
      <c r="D141" s="39"/>
      <c r="E141" s="9"/>
      <c r="F141" s="20"/>
      <c r="G141" s="13">
        <f>IF(ISBLANK(Table1[[#This Row],[EARNED]]),"",Table1[[#This Row],[EARNED]])</f>
        <v>1.25</v>
      </c>
      <c r="H141" s="39">
        <v>4</v>
      </c>
      <c r="I141" s="9"/>
      <c r="J141" s="11"/>
      <c r="K141" s="20" t="s">
        <v>124</v>
      </c>
    </row>
    <row r="142" spans="1:11" x14ac:dyDescent="0.25">
      <c r="A142" s="40">
        <v>44593</v>
      </c>
      <c r="B142" s="20"/>
      <c r="C142" s="13">
        <v>1.25</v>
      </c>
      <c r="D142" s="39"/>
      <c r="E142" s="9"/>
      <c r="F142" s="20"/>
      <c r="G142" s="13">
        <f>IF(ISBLANK(Table1[[#This Row],[EARNED]]),"",Table1[[#This Row],[EARNED]])</f>
        <v>1.25</v>
      </c>
      <c r="H142" s="39"/>
      <c r="I142" s="9"/>
      <c r="J142" s="11"/>
      <c r="K142" s="20"/>
    </row>
    <row r="143" spans="1:11" x14ac:dyDescent="0.25">
      <c r="A143" s="40">
        <v>44621</v>
      </c>
      <c r="B143" s="20"/>
      <c r="C143" s="13">
        <v>1.25</v>
      </c>
      <c r="D143" s="39"/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/>
    </row>
    <row r="144" spans="1:11" x14ac:dyDescent="0.25">
      <c r="A144" s="40">
        <v>44652</v>
      </c>
      <c r="B144" s="20" t="s">
        <v>57</v>
      </c>
      <c r="C144" s="13">
        <v>1.25</v>
      </c>
      <c r="D144" s="39"/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20" t="s">
        <v>125</v>
      </c>
    </row>
    <row r="145" spans="1:11" x14ac:dyDescent="0.25">
      <c r="A145" s="40">
        <v>44682</v>
      </c>
      <c r="B145" s="20"/>
      <c r="C145" s="13">
        <v>1.25</v>
      </c>
      <c r="D145" s="39"/>
      <c r="E145" s="9"/>
      <c r="F145" s="20"/>
      <c r="G145" s="13">
        <f>IF(ISBLANK(Table1[[#This Row],[EARNED]]),"",Table1[[#This Row],[EARNED]])</f>
        <v>1.25</v>
      </c>
      <c r="H145" s="39"/>
      <c r="I145" s="9"/>
      <c r="J145" s="11"/>
      <c r="K145" s="20"/>
    </row>
    <row r="146" spans="1:11" x14ac:dyDescent="0.25">
      <c r="A146" s="40">
        <v>44713</v>
      </c>
      <c r="B146" s="20" t="s">
        <v>51</v>
      </c>
      <c r="C146" s="13">
        <v>1.25</v>
      </c>
      <c r="D146" s="39"/>
      <c r="E146" s="9"/>
      <c r="F146" s="20"/>
      <c r="G146" s="13">
        <f>IF(ISBLANK(Table1[[#This Row],[EARNED]]),"",Table1[[#This Row],[EARNED]])</f>
        <v>1.25</v>
      </c>
      <c r="H146" s="39">
        <v>1</v>
      </c>
      <c r="I146" s="9"/>
      <c r="J146" s="11"/>
      <c r="K146" s="20"/>
    </row>
    <row r="147" spans="1:11" x14ac:dyDescent="0.25">
      <c r="A147" s="40">
        <v>44743</v>
      </c>
      <c r="B147" s="20" t="s">
        <v>51</v>
      </c>
      <c r="C147" s="13">
        <v>1.25</v>
      </c>
      <c r="D147" s="39"/>
      <c r="E147" s="9"/>
      <c r="F147" s="20"/>
      <c r="G147" s="13">
        <f>IF(ISBLANK(Table1[[#This Row],[EARNED]]),"",Table1[[#This Row],[EARNED]])</f>
        <v>1.25</v>
      </c>
      <c r="H147" s="39">
        <v>1</v>
      </c>
      <c r="I147" s="9"/>
      <c r="J147" s="11"/>
      <c r="K147" s="49">
        <v>44769</v>
      </c>
    </row>
    <row r="148" spans="1:11" x14ac:dyDescent="0.25">
      <c r="A148" s="40"/>
      <c r="B148" s="20" t="s">
        <v>57</v>
      </c>
      <c r="C148" s="13"/>
      <c r="D148" s="39"/>
      <c r="E148" s="9"/>
      <c r="F148" s="20"/>
      <c r="G148" s="13" t="str">
        <f>IF(ISBLANK(Table1[[#This Row],[EARNED]]),"",Table1[[#This Row],[EARNED]])</f>
        <v/>
      </c>
      <c r="H148" s="39"/>
      <c r="I148" s="9"/>
      <c r="J148" s="11"/>
      <c r="K148" s="49" t="s">
        <v>63</v>
      </c>
    </row>
    <row r="149" spans="1:11" x14ac:dyDescent="0.25">
      <c r="A149" s="40">
        <v>44774</v>
      </c>
      <c r="B149" s="20"/>
      <c r="C149" s="13">
        <v>1.25</v>
      </c>
      <c r="D149" s="39"/>
      <c r="E149" s="9"/>
      <c r="F149" s="20"/>
      <c r="G149" s="13">
        <f>IF(ISBLANK(Table1[[#This Row],[EARNED]]),"",Table1[[#This Row],[EARNED]])</f>
        <v>1.25</v>
      </c>
      <c r="H149" s="39"/>
      <c r="I149" s="9"/>
      <c r="J149" s="11"/>
      <c r="K149" s="20"/>
    </row>
    <row r="150" spans="1:11" x14ac:dyDescent="0.25">
      <c r="A150" s="40">
        <v>44805</v>
      </c>
      <c r="B150" s="20" t="s">
        <v>56</v>
      </c>
      <c r="C150" s="13">
        <v>1.25</v>
      </c>
      <c r="D150" s="39"/>
      <c r="E150" s="9"/>
      <c r="F150" s="20"/>
      <c r="G150" s="13">
        <f>IF(ISBLANK(Table1[[#This Row],[EARNED]]),"",Table1[[#This Row],[EARNED]])</f>
        <v>1.25</v>
      </c>
      <c r="H150" s="39">
        <v>2</v>
      </c>
      <c r="I150" s="9"/>
      <c r="J150" s="11"/>
      <c r="K150" s="20" t="s">
        <v>128</v>
      </c>
    </row>
    <row r="151" spans="1:11" x14ac:dyDescent="0.25">
      <c r="A151" s="40">
        <v>44835</v>
      </c>
      <c r="B151" s="20" t="s">
        <v>69</v>
      </c>
      <c r="C151" s="13">
        <v>1.25</v>
      </c>
      <c r="D151" s="39">
        <v>2</v>
      </c>
      <c r="E151" s="9"/>
      <c r="F151" s="20"/>
      <c r="G151" s="13">
        <f>IF(ISBLANK(Table1[[#This Row],[EARNED]]),"",Table1[[#This Row],[EARNED]])</f>
        <v>1.25</v>
      </c>
      <c r="H151" s="39"/>
      <c r="I151" s="9"/>
      <c r="J151" s="11"/>
      <c r="K151" s="20" t="s">
        <v>127</v>
      </c>
    </row>
    <row r="152" spans="1:11" x14ac:dyDescent="0.25">
      <c r="A152" s="40"/>
      <c r="B152" s="20" t="s">
        <v>51</v>
      </c>
      <c r="C152" s="13"/>
      <c r="D152" s="39"/>
      <c r="E152" s="9"/>
      <c r="F152" s="20"/>
      <c r="G152" s="13" t="str">
        <f>IF(ISBLANK(Table1[[#This Row],[EARNED]]),"",Table1[[#This Row],[EARNED]])</f>
        <v/>
      </c>
      <c r="H152" s="39">
        <v>1</v>
      </c>
      <c r="I152" s="9"/>
      <c r="J152" s="11"/>
      <c r="K152" s="49">
        <v>44845</v>
      </c>
    </row>
    <row r="153" spans="1:11" x14ac:dyDescent="0.25">
      <c r="A153" s="40">
        <v>44866</v>
      </c>
      <c r="B153" s="20" t="s">
        <v>71</v>
      </c>
      <c r="C153" s="13">
        <v>1.25</v>
      </c>
      <c r="D153" s="39">
        <v>3</v>
      </c>
      <c r="E153" s="9"/>
      <c r="F153" s="20"/>
      <c r="G153" s="13">
        <f>IF(ISBLANK(Table1[[#This Row],[EARNED]]),"",Table1[[#This Row],[EARNED]])</f>
        <v>1.25</v>
      </c>
      <c r="H153" s="39"/>
      <c r="I153" s="9"/>
      <c r="J153" s="11"/>
      <c r="K153" s="20" t="s">
        <v>126</v>
      </c>
    </row>
    <row r="154" spans="1:11" x14ac:dyDescent="0.25">
      <c r="A154" s="40">
        <v>44896</v>
      </c>
      <c r="B154" s="20" t="s">
        <v>51</v>
      </c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>
        <v>1</v>
      </c>
      <c r="I154" s="9"/>
      <c r="J154" s="11"/>
      <c r="K154" s="49">
        <v>44917</v>
      </c>
    </row>
    <row r="155" spans="1:11" x14ac:dyDescent="0.25">
      <c r="A155" s="48" t="s">
        <v>50</v>
      </c>
      <c r="B155" s="20"/>
      <c r="C155" s="13"/>
      <c r="D155" s="39"/>
      <c r="E155" s="9"/>
      <c r="F155" s="20"/>
      <c r="G155" s="13" t="str">
        <f>IF(ISBLANK(Table1[[#This Row],[EARNED]]),"",Table1[[#This Row],[EARNED]])</f>
        <v/>
      </c>
      <c r="H155" s="39"/>
      <c r="I155" s="9"/>
      <c r="J155" s="11"/>
      <c r="K155" s="20"/>
    </row>
    <row r="156" spans="1:11" x14ac:dyDescent="0.25">
      <c r="A156" s="40">
        <v>44927</v>
      </c>
      <c r="B156" s="20"/>
      <c r="C156" s="13">
        <v>1.25</v>
      </c>
      <c r="D156" s="39"/>
      <c r="E156" s="9"/>
      <c r="F156" s="20"/>
      <c r="G156" s="13">
        <f>IF(ISBLANK(Table1[[#This Row],[EARNED]]),"",Table1[[#This Row],[EARNED]])</f>
        <v>1.25</v>
      </c>
      <c r="H156" s="39"/>
      <c r="I156" s="9"/>
      <c r="J156" s="11"/>
      <c r="K156" s="20"/>
    </row>
    <row r="157" spans="1:11" x14ac:dyDescent="0.25">
      <c r="A157" s="40">
        <v>44958</v>
      </c>
      <c r="B157" s="20"/>
      <c r="C157" s="13">
        <v>1.25</v>
      </c>
      <c r="D157" s="39"/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20"/>
    </row>
    <row r="158" spans="1:11" x14ac:dyDescent="0.25">
      <c r="A158" s="40">
        <v>44986</v>
      </c>
      <c r="B158" s="20" t="s">
        <v>51</v>
      </c>
      <c r="C158" s="13">
        <v>1.25</v>
      </c>
      <c r="D158" s="39"/>
      <c r="E158" s="9"/>
      <c r="F158" s="20"/>
      <c r="G158" s="13">
        <f>IF(ISBLANK(Table1[[#This Row],[EARNED]]),"",Table1[[#This Row],[EARNED]])</f>
        <v>1.25</v>
      </c>
      <c r="H158" s="39">
        <v>1</v>
      </c>
      <c r="I158" s="9"/>
      <c r="J158" s="11"/>
      <c r="K158" s="49">
        <v>45000</v>
      </c>
    </row>
    <row r="159" spans="1:11" x14ac:dyDescent="0.25">
      <c r="A159" s="40">
        <v>45017</v>
      </c>
      <c r="B159" s="20"/>
      <c r="C159" s="13">
        <v>1.25</v>
      </c>
      <c r="D159" s="39"/>
      <c r="E159" s="9"/>
      <c r="F159" s="20"/>
      <c r="G159" s="13">
        <f>IF(ISBLANK(Table1[[#This Row],[EARNED]]),"",Table1[[#This Row],[EARNED]])</f>
        <v>1.25</v>
      </c>
      <c r="H159" s="39"/>
      <c r="I159" s="9"/>
      <c r="J159" s="11"/>
      <c r="K159" s="20"/>
    </row>
    <row r="160" spans="1:11" x14ac:dyDescent="0.25">
      <c r="A160" s="40">
        <v>45047</v>
      </c>
      <c r="B160" s="20"/>
      <c r="C160" s="13">
        <v>1.25</v>
      </c>
      <c r="D160" s="39"/>
      <c r="E160" s="9"/>
      <c r="F160" s="20"/>
      <c r="G160" s="13">
        <f>IF(ISBLANK(Table1[[#This Row],[EARNED]]),"",Table1[[#This Row],[EARNED]])</f>
        <v>1.25</v>
      </c>
      <c r="H160" s="39"/>
      <c r="I160" s="9"/>
      <c r="J160" s="11"/>
      <c r="K160" s="20"/>
    </row>
    <row r="161" spans="1:11" x14ac:dyDescent="0.25">
      <c r="A161" s="40">
        <v>45078</v>
      </c>
      <c r="B161" s="20" t="s">
        <v>129</v>
      </c>
      <c r="C161" s="13"/>
      <c r="D161" s="39"/>
      <c r="E161" s="9"/>
      <c r="F161" s="20"/>
      <c r="G161" s="13" t="str">
        <f>IF(ISBLANK(Table1[[#This Row],[EARNED]]),"",Table1[[#This Row],[EARNED]])</f>
        <v/>
      </c>
      <c r="H161" s="39"/>
      <c r="I161" s="9"/>
      <c r="J161" s="11"/>
      <c r="K161" s="49">
        <v>45090</v>
      </c>
    </row>
    <row r="162" spans="1:11" x14ac:dyDescent="0.25">
      <c r="A162" s="40">
        <v>45108</v>
      </c>
      <c r="B162" s="20"/>
      <c r="C162" s="13"/>
      <c r="D162" s="39"/>
      <c r="E162" s="9"/>
      <c r="F162" s="20"/>
      <c r="G162" s="13" t="str">
        <f>IF(ISBLANK(Table1[[#This Row],[EARNED]]),"",Table1[[#This Row],[EARNED]])</f>
        <v/>
      </c>
      <c r="H162" s="39"/>
      <c r="I162" s="9"/>
      <c r="J162" s="11"/>
      <c r="K162" s="20"/>
    </row>
    <row r="163" spans="1:11" x14ac:dyDescent="0.25">
      <c r="A163" s="40">
        <v>45139</v>
      </c>
      <c r="B163" s="20"/>
      <c r="C163" s="13"/>
      <c r="D163" s="39"/>
      <c r="E163" s="9"/>
      <c r="F163" s="20"/>
      <c r="G163" s="13" t="str">
        <f>IF(ISBLANK(Table1[[#This Row],[EARNED]]),"",Table1[[#This Row],[EARNED]])</f>
        <v/>
      </c>
      <c r="H163" s="39"/>
      <c r="I163" s="9"/>
      <c r="J163" s="11"/>
      <c r="K163" s="20"/>
    </row>
    <row r="164" spans="1:11" x14ac:dyDescent="0.25">
      <c r="A164" s="40">
        <v>45170</v>
      </c>
      <c r="B164" s="20"/>
      <c r="C164" s="13"/>
      <c r="D164" s="39"/>
      <c r="E164" s="9"/>
      <c r="F164" s="20"/>
      <c r="G164" s="13" t="str">
        <f>IF(ISBLANK(Table1[[#This Row],[EARNED]]),"",Table1[[#This Row],[EARNED]])</f>
        <v/>
      </c>
      <c r="H164" s="39"/>
      <c r="I164" s="9"/>
      <c r="J164" s="11"/>
      <c r="K164" s="20"/>
    </row>
    <row r="165" spans="1:11" x14ac:dyDescent="0.25">
      <c r="A165" s="40">
        <v>45200</v>
      </c>
      <c r="B165" s="20"/>
      <c r="C165" s="13"/>
      <c r="D165" s="39"/>
      <c r="E165" s="9"/>
      <c r="F165" s="20"/>
      <c r="G165" s="13" t="str">
        <f>IF(ISBLANK(Table1[[#This Row],[EARNED]]),"",Table1[[#This Row],[EARNED]])</f>
        <v/>
      </c>
      <c r="H165" s="39"/>
      <c r="I165" s="9"/>
      <c r="J165" s="11"/>
      <c r="K165" s="20"/>
    </row>
    <row r="166" spans="1:11" x14ac:dyDescent="0.25">
      <c r="A166" s="40">
        <v>45231</v>
      </c>
      <c r="B166" s="20"/>
      <c r="C166" s="13"/>
      <c r="D166" s="39"/>
      <c r="E166" s="9"/>
      <c r="F166" s="20"/>
      <c r="G166" s="13" t="str">
        <f>IF(ISBLANK(Table1[[#This Row],[EARNED]]),"",Table1[[#This Row],[EARNED]])</f>
        <v/>
      </c>
      <c r="H166" s="39"/>
      <c r="I166" s="9"/>
      <c r="J166" s="11"/>
      <c r="K166" s="20"/>
    </row>
    <row r="167" spans="1:11" x14ac:dyDescent="0.25">
      <c r="A167" s="40">
        <v>45261</v>
      </c>
      <c r="B167" s="20"/>
      <c r="C167" s="13"/>
      <c r="D167" s="39"/>
      <c r="E167" s="9"/>
      <c r="F167" s="20"/>
      <c r="G167" s="13" t="str">
        <f>IF(ISBLANK(Table1[[#This Row],[EARNED]]),"",Table1[[#This Row],[EARNED]])</f>
        <v/>
      </c>
      <c r="H167" s="39"/>
      <c r="I167" s="9"/>
      <c r="J167" s="11"/>
      <c r="K167" s="20"/>
    </row>
    <row r="168" spans="1:11" x14ac:dyDescent="0.25">
      <c r="A168" s="40">
        <v>45292</v>
      </c>
      <c r="B168" s="20"/>
      <c r="C168" s="13"/>
      <c r="D168" s="39"/>
      <c r="E168" s="9"/>
      <c r="F168" s="20"/>
      <c r="G168" s="13" t="str">
        <f>IF(ISBLANK(Table1[[#This Row],[EARNED]]),"",Table1[[#This Row],[EARNED]])</f>
        <v/>
      </c>
      <c r="H168" s="39"/>
      <c r="I168" s="9"/>
      <c r="J168" s="11"/>
      <c r="K168" s="20"/>
    </row>
    <row r="169" spans="1:11" x14ac:dyDescent="0.25">
      <c r="A169" s="40">
        <v>45323</v>
      </c>
      <c r="B169" s="20"/>
      <c r="C169" s="13"/>
      <c r="D169" s="39"/>
      <c r="E169" s="9"/>
      <c r="F169" s="20"/>
      <c r="G169" s="13" t="str">
        <f>IF(ISBLANK(Table1[[#This Row],[EARNED]]),"",Table1[[#This Row],[EARNED]])</f>
        <v/>
      </c>
      <c r="H169" s="39"/>
      <c r="I169" s="9"/>
      <c r="J169" s="11"/>
      <c r="K169" s="20"/>
    </row>
    <row r="170" spans="1:11" x14ac:dyDescent="0.25">
      <c r="A170" s="40">
        <v>45352</v>
      </c>
      <c r="B170" s="20"/>
      <c r="C170" s="13"/>
      <c r="D170" s="39"/>
      <c r="E170" s="9"/>
      <c r="F170" s="20"/>
      <c r="G170" s="13" t="str">
        <f>IF(ISBLANK(Table1[[#This Row],[EARNED]]),"",Table1[[#This Row],[EARNED]])</f>
        <v/>
      </c>
      <c r="H170" s="39"/>
      <c r="I170" s="9"/>
      <c r="J170" s="11"/>
      <c r="K170" s="20"/>
    </row>
    <row r="171" spans="1:11" x14ac:dyDescent="0.25">
      <c r="A171" s="40">
        <v>45383</v>
      </c>
      <c r="B171" s="20"/>
      <c r="C171" s="13"/>
      <c r="D171" s="39"/>
      <c r="E171" s="9"/>
      <c r="F171" s="20"/>
      <c r="G171" s="13" t="str">
        <f>IF(ISBLANK(Table1[[#This Row],[EARNED]]),"",Table1[[#This Row],[EARNED]])</f>
        <v/>
      </c>
      <c r="H171" s="39"/>
      <c r="I171" s="9"/>
      <c r="J171" s="11"/>
      <c r="K171" s="20"/>
    </row>
    <row r="172" spans="1:11" x14ac:dyDescent="0.25">
      <c r="A172" s="40">
        <v>45413</v>
      </c>
      <c r="B172" s="20"/>
      <c r="C172" s="13"/>
      <c r="D172" s="39"/>
      <c r="E172" s="9"/>
      <c r="F172" s="20"/>
      <c r="G172" s="13" t="str">
        <f>IF(ISBLANK(Table1[[#This Row],[EARNED]]),"",Table1[[#This Row],[EARNED]])</f>
        <v/>
      </c>
      <c r="H172" s="39"/>
      <c r="I172" s="9"/>
      <c r="J172" s="11"/>
      <c r="K172" s="20"/>
    </row>
    <row r="173" spans="1:11" x14ac:dyDescent="0.25">
      <c r="A173" s="40">
        <v>45444</v>
      </c>
      <c r="B173" s="20"/>
      <c r="C173" s="13"/>
      <c r="D173" s="39"/>
      <c r="E173" s="9"/>
      <c r="F173" s="20"/>
      <c r="G173" s="13" t="str">
        <f>IF(ISBLANK(Table1[[#This Row],[EARNED]]),"",Table1[[#This Row],[EARNED]])</f>
        <v/>
      </c>
      <c r="H173" s="39"/>
      <c r="I173" s="9"/>
      <c r="J173" s="11"/>
      <c r="K173" s="20"/>
    </row>
    <row r="174" spans="1:11" x14ac:dyDescent="0.25">
      <c r="A174" s="40">
        <v>45474</v>
      </c>
      <c r="B174" s="20"/>
      <c r="C174" s="13"/>
      <c r="D174" s="39"/>
      <c r="E174" s="9"/>
      <c r="F174" s="20"/>
      <c r="G174" s="13" t="str">
        <f>IF(ISBLANK(Table1[[#This Row],[EARNED]]),"",Table1[[#This Row],[EARNED]])</f>
        <v/>
      </c>
      <c r="H174" s="39"/>
      <c r="I174" s="9"/>
      <c r="J174" s="11"/>
      <c r="K174" s="20"/>
    </row>
    <row r="175" spans="1:11" x14ac:dyDescent="0.25">
      <c r="A175" s="40">
        <v>45505</v>
      </c>
      <c r="B175" s="20"/>
      <c r="C175" s="13"/>
      <c r="D175" s="39"/>
      <c r="E175" s="9"/>
      <c r="F175" s="20"/>
      <c r="G175" s="13" t="str">
        <f>IF(ISBLANK(Table1[[#This Row],[EARNED]]),"",Table1[[#This Row],[EARNED]])</f>
        <v/>
      </c>
      <c r="H175" s="39"/>
      <c r="I175" s="9"/>
      <c r="J175" s="11"/>
      <c r="K175" s="20"/>
    </row>
    <row r="176" spans="1:11" x14ac:dyDescent="0.25">
      <c r="A176" s="40">
        <v>45536</v>
      </c>
      <c r="B176" s="20"/>
      <c r="C176" s="13"/>
      <c r="D176" s="39"/>
      <c r="E176" s="9"/>
      <c r="F176" s="20"/>
      <c r="G176" s="13" t="str">
        <f>IF(ISBLANK(Table1[[#This Row],[EARNED]]),"",Table1[[#This Row],[EARNED]])</f>
        <v/>
      </c>
      <c r="H176" s="39"/>
      <c r="I176" s="9"/>
      <c r="J176" s="11"/>
      <c r="K176" s="20"/>
    </row>
    <row r="177" spans="1:11" x14ac:dyDescent="0.25">
      <c r="A177" s="40">
        <v>45566</v>
      </c>
      <c r="B177" s="20"/>
      <c r="C177" s="13"/>
      <c r="D177" s="39"/>
      <c r="E177" s="9"/>
      <c r="F177" s="20"/>
      <c r="G177" s="13" t="str">
        <f>IF(ISBLANK(Table1[[#This Row],[EARNED]]),"",Table1[[#This Row],[EARNED]])</f>
        <v/>
      </c>
      <c r="H177" s="39"/>
      <c r="I177" s="9"/>
      <c r="J177" s="11"/>
      <c r="K177" s="20"/>
    </row>
    <row r="178" spans="1:11" x14ac:dyDescent="0.25">
      <c r="A178" s="40">
        <v>45597</v>
      </c>
      <c r="B178" s="20"/>
      <c r="C178" s="13"/>
      <c r="D178" s="39"/>
      <c r="E178" s="9"/>
      <c r="F178" s="20"/>
      <c r="G178" s="13" t="str">
        <f>IF(ISBLANK(Table1[[#This Row],[EARNED]]),"",Table1[[#This Row],[EARNED]])</f>
        <v/>
      </c>
      <c r="H178" s="39"/>
      <c r="I178" s="9"/>
      <c r="J178" s="11"/>
      <c r="K178" s="20"/>
    </row>
    <row r="179" spans="1:11" x14ac:dyDescent="0.25">
      <c r="A179" s="40">
        <v>45627</v>
      </c>
      <c r="B179" s="20"/>
      <c r="C179" s="13"/>
      <c r="D179" s="39"/>
      <c r="E179" s="9"/>
      <c r="F179" s="20"/>
      <c r="G179" s="13" t="str">
        <f>IF(ISBLANK(Table1[[#This Row],[EARNED]]),"",Table1[[#This Row],[EARNED]])</f>
        <v/>
      </c>
      <c r="H179" s="39"/>
      <c r="I179" s="9"/>
      <c r="J179" s="11"/>
      <c r="K179" s="20"/>
    </row>
    <row r="180" spans="1:11" x14ac:dyDescent="0.25">
      <c r="A180" s="40">
        <v>45658</v>
      </c>
      <c r="B180" s="20"/>
      <c r="C180" s="13"/>
      <c r="D180" s="39"/>
      <c r="E180" s="9"/>
      <c r="F180" s="20"/>
      <c r="G180" s="13" t="str">
        <f>IF(ISBLANK(Table1[[#This Row],[EARNED]]),"",Table1[[#This Row],[EARNED]])</f>
        <v/>
      </c>
      <c r="H180" s="39"/>
      <c r="I180" s="9"/>
      <c r="J180" s="11"/>
      <c r="K180" s="20"/>
    </row>
    <row r="181" spans="1:11" x14ac:dyDescent="0.25">
      <c r="A181" s="40">
        <v>45689</v>
      </c>
      <c r="B181" s="20"/>
      <c r="C181" s="13"/>
      <c r="D181" s="39"/>
      <c r="E181" s="9"/>
      <c r="F181" s="20"/>
      <c r="G181" s="13" t="str">
        <f>IF(ISBLANK(Table1[[#This Row],[EARNED]]),"",Table1[[#This Row],[EARNED]])</f>
        <v/>
      </c>
      <c r="H181" s="39"/>
      <c r="I181" s="9"/>
      <c r="J181" s="11"/>
      <c r="K181" s="20"/>
    </row>
    <row r="182" spans="1:11" x14ac:dyDescent="0.25">
      <c r="A182" s="40">
        <v>45717</v>
      </c>
      <c r="B182" s="20"/>
      <c r="C182" s="13"/>
      <c r="D182" s="39"/>
      <c r="E182" s="9"/>
      <c r="F182" s="20"/>
      <c r="G182" s="13" t="str">
        <f>IF(ISBLANK(Table1[[#This Row],[EARNED]]),"",Table1[[#This Row],[EARNED]])</f>
        <v/>
      </c>
      <c r="H182" s="39"/>
      <c r="I182" s="9"/>
      <c r="J182" s="11"/>
      <c r="K182" s="20"/>
    </row>
    <row r="183" spans="1:11" x14ac:dyDescent="0.25">
      <c r="A183" s="40">
        <v>45748</v>
      </c>
      <c r="B183" s="20"/>
      <c r="C183" s="13"/>
      <c r="D183" s="39"/>
      <c r="E183" s="9"/>
      <c r="F183" s="20"/>
      <c r="G183" s="13" t="str">
        <f>IF(ISBLANK(Table1[[#This Row],[EARNED]]),"",Table1[[#This Row],[EARNED]])</f>
        <v/>
      </c>
      <c r="H183" s="39"/>
      <c r="I183" s="9"/>
      <c r="J183" s="11"/>
      <c r="K183" s="20"/>
    </row>
    <row r="184" spans="1:11" x14ac:dyDescent="0.25">
      <c r="A184" s="40">
        <v>45778</v>
      </c>
      <c r="B184" s="20"/>
      <c r="C184" s="13"/>
      <c r="D184" s="39"/>
      <c r="E184" s="9"/>
      <c r="F184" s="20"/>
      <c r="G184" s="13" t="str">
        <f>IF(ISBLANK(Table1[[#This Row],[EARNED]]),"",Table1[[#This Row],[EARNED]])</f>
        <v/>
      </c>
      <c r="H184" s="39"/>
      <c r="I184" s="9"/>
      <c r="J184" s="11"/>
      <c r="K184" s="20"/>
    </row>
    <row r="185" spans="1:11" x14ac:dyDescent="0.25">
      <c r="A185" s="40">
        <v>45809</v>
      </c>
      <c r="B185" s="20"/>
      <c r="C185" s="13"/>
      <c r="D185" s="39"/>
      <c r="E185" s="9"/>
      <c r="F185" s="20"/>
      <c r="G185" s="13" t="str">
        <f>IF(ISBLANK(Table1[[#This Row],[EARNED]]),"",Table1[[#This Row],[EARNED]])</f>
        <v/>
      </c>
      <c r="H185" s="39"/>
      <c r="I185" s="9"/>
      <c r="J185" s="11"/>
      <c r="K185" s="20"/>
    </row>
    <row r="186" spans="1:11" x14ac:dyDescent="0.25">
      <c r="A186" s="40">
        <v>45839</v>
      </c>
      <c r="B186" s="20"/>
      <c r="C186" s="13"/>
      <c r="D186" s="39"/>
      <c r="E186" s="9"/>
      <c r="F186" s="20"/>
      <c r="G186" s="13" t="str">
        <f>IF(ISBLANK(Table1[[#This Row],[EARNED]]),"",Table1[[#This Row],[EARNED]])</f>
        <v/>
      </c>
      <c r="H186" s="39"/>
      <c r="I186" s="9"/>
      <c r="J186" s="11"/>
      <c r="K186" s="20"/>
    </row>
    <row r="187" spans="1:11" x14ac:dyDescent="0.25">
      <c r="A187" s="40">
        <v>45870</v>
      </c>
      <c r="B187" s="20"/>
      <c r="C187" s="13"/>
      <c r="D187" s="39"/>
      <c r="E187" s="9"/>
      <c r="F187" s="20"/>
      <c r="G187" s="13" t="str">
        <f>IF(ISBLANK(Table1[[#This Row],[EARNED]]),"",Table1[[#This Row],[EARNED]])</f>
        <v/>
      </c>
      <c r="H187" s="39"/>
      <c r="I187" s="9"/>
      <c r="J187" s="11"/>
      <c r="K187" s="20"/>
    </row>
    <row r="188" spans="1:11" x14ac:dyDescent="0.25">
      <c r="A188" s="40">
        <v>45901</v>
      </c>
      <c r="B188" s="20"/>
      <c r="C188" s="13"/>
      <c r="D188" s="39"/>
      <c r="E188" s="9"/>
      <c r="F188" s="20"/>
      <c r="G188" s="13" t="str">
        <f>IF(ISBLANK(Table1[[#This Row],[EARNED]]),"",Table1[[#This Row],[EARNED]])</f>
        <v/>
      </c>
      <c r="H188" s="39"/>
      <c r="I188" s="9"/>
      <c r="J188" s="11"/>
      <c r="K188" s="20"/>
    </row>
    <row r="189" spans="1:11" x14ac:dyDescent="0.25">
      <c r="A189" s="40">
        <v>45931</v>
      </c>
      <c r="B189" s="20"/>
      <c r="C189" s="13"/>
      <c r="D189" s="39"/>
      <c r="E189" s="9"/>
      <c r="F189" s="20"/>
      <c r="G189" s="13" t="str">
        <f>IF(ISBLANK(Table1[[#This Row],[EARNED]]),"",Table1[[#This Row],[EARNED]])</f>
        <v/>
      </c>
      <c r="H189" s="39"/>
      <c r="I189" s="9"/>
      <c r="J189" s="11"/>
      <c r="K189" s="20"/>
    </row>
    <row r="190" spans="1:11" x14ac:dyDescent="0.25">
      <c r="A190" s="40">
        <v>45962</v>
      </c>
      <c r="B190" s="20"/>
      <c r="C190" s="13"/>
      <c r="D190" s="39"/>
      <c r="E190" s="9"/>
      <c r="F190" s="20"/>
      <c r="G190" s="13" t="str">
        <f>IF(ISBLANK(Table1[[#This Row],[EARNED]]),"",Table1[[#This Row],[EARNED]])</f>
        <v/>
      </c>
      <c r="H190" s="39"/>
      <c r="I190" s="9"/>
      <c r="J190" s="11"/>
      <c r="K190" s="20"/>
    </row>
    <row r="191" spans="1:11" x14ac:dyDescent="0.25">
      <c r="A191" s="40">
        <v>45992</v>
      </c>
      <c r="B191" s="20"/>
      <c r="C191" s="13"/>
      <c r="D191" s="39"/>
      <c r="E191" s="9"/>
      <c r="F191" s="20"/>
      <c r="G191" s="13" t="str">
        <f>IF(ISBLANK(Table1[[#This Row],[EARNED]]),"",Table1[[#This Row],[EARNED]])</f>
        <v/>
      </c>
      <c r="H191" s="39"/>
      <c r="I191" s="9"/>
      <c r="J191" s="11"/>
      <c r="K191" s="20"/>
    </row>
    <row r="192" spans="1:11" x14ac:dyDescent="0.25">
      <c r="A192" s="40">
        <v>46023</v>
      </c>
      <c r="B192" s="20"/>
      <c r="C192" s="13"/>
      <c r="D192" s="39"/>
      <c r="E192" s="9"/>
      <c r="F192" s="20"/>
      <c r="G192" s="13" t="str">
        <f>IF(ISBLANK(Table1[[#This Row],[EARNED]]),"",Table1[[#This Row],[EARNED]])</f>
        <v/>
      </c>
      <c r="H192" s="39"/>
      <c r="I192" s="9"/>
      <c r="J192" s="11"/>
      <c r="K192" s="20"/>
    </row>
    <row r="193" spans="1:11" x14ac:dyDescent="0.25">
      <c r="A193" s="40">
        <v>46054</v>
      </c>
      <c r="B193" s="20"/>
      <c r="C193" s="13"/>
      <c r="D193" s="39"/>
      <c r="E193" s="9"/>
      <c r="F193" s="20"/>
      <c r="G193" s="13" t="str">
        <f>IF(ISBLANK(Table1[[#This Row],[EARNED]]),"",Table1[[#This Row],[EARNED]])</f>
        <v/>
      </c>
      <c r="H193" s="39"/>
      <c r="I193" s="9"/>
      <c r="J193" s="11"/>
      <c r="K193" s="20"/>
    </row>
    <row r="194" spans="1:11" x14ac:dyDescent="0.25">
      <c r="A194" s="40">
        <v>46082</v>
      </c>
      <c r="B194" s="20"/>
      <c r="C194" s="13"/>
      <c r="D194" s="39"/>
      <c r="E194" s="9"/>
      <c r="F194" s="20"/>
      <c r="G194" s="13" t="str">
        <f>IF(ISBLANK(Table1[[#This Row],[EARNED]]),"",Table1[[#This Row],[EARNED]])</f>
        <v/>
      </c>
      <c r="H194" s="39"/>
      <c r="I194" s="9"/>
      <c r="J194" s="11"/>
      <c r="K194" s="20"/>
    </row>
    <row r="195" spans="1:11" x14ac:dyDescent="0.25">
      <c r="A195" s="40">
        <v>46113</v>
      </c>
      <c r="B195" s="20"/>
      <c r="C195" s="13"/>
      <c r="D195" s="39"/>
      <c r="E195" s="9"/>
      <c r="F195" s="20"/>
      <c r="G195" s="13" t="str">
        <f>IF(ISBLANK(Table1[[#This Row],[EARNED]]),"",Table1[[#This Row],[EARNED]])</f>
        <v/>
      </c>
      <c r="H195" s="39"/>
      <c r="I195" s="9"/>
      <c r="J195" s="11"/>
      <c r="K195" s="20"/>
    </row>
    <row r="196" spans="1:11" x14ac:dyDescent="0.25">
      <c r="A196" s="40">
        <v>46143</v>
      </c>
      <c r="B196" s="20"/>
      <c r="C196" s="13"/>
      <c r="D196" s="39"/>
      <c r="E196" s="9"/>
      <c r="F196" s="20"/>
      <c r="G196" s="13" t="str">
        <f>IF(ISBLANK(Table1[[#This Row],[EARNED]]),"",Table1[[#This Row],[EARNED]])</f>
        <v/>
      </c>
      <c r="H196" s="39"/>
      <c r="I196" s="9"/>
      <c r="J196" s="11"/>
      <c r="K196" s="20"/>
    </row>
    <row r="197" spans="1:11" x14ac:dyDescent="0.25">
      <c r="A197" s="40">
        <v>46174</v>
      </c>
      <c r="B197" s="20"/>
      <c r="C197" s="13"/>
      <c r="D197" s="39"/>
      <c r="E197" s="9"/>
      <c r="F197" s="20"/>
      <c r="G197" s="13" t="str">
        <f>IF(ISBLANK(Table1[[#This Row],[EARNED]]),"",Table1[[#This Row],[EARNED]])</f>
        <v/>
      </c>
      <c r="H197" s="39"/>
      <c r="I197" s="9"/>
      <c r="J197" s="11"/>
      <c r="K197" s="20"/>
    </row>
    <row r="198" spans="1:11" x14ac:dyDescent="0.25">
      <c r="A198" s="40">
        <v>46204</v>
      </c>
      <c r="B198" s="20"/>
      <c r="C198" s="13"/>
      <c r="D198" s="39"/>
      <c r="E198" s="9"/>
      <c r="F198" s="20"/>
      <c r="G198" s="13" t="str">
        <f>IF(ISBLANK(Table1[[#This Row],[EARNED]]),"",Table1[[#This Row],[EARNED]])</f>
        <v/>
      </c>
      <c r="H198" s="39"/>
      <c r="I198" s="9"/>
      <c r="J198" s="11"/>
      <c r="K198" s="20"/>
    </row>
    <row r="199" spans="1:11" x14ac:dyDescent="0.25">
      <c r="A199" s="40">
        <v>46235</v>
      </c>
      <c r="B199" s="20"/>
      <c r="C199" s="13"/>
      <c r="D199" s="39"/>
      <c r="E199" s="9"/>
      <c r="F199" s="20"/>
      <c r="G199" s="13" t="str">
        <f>IF(ISBLANK(Table1[[#This Row],[EARNED]]),"",Table1[[#This Row],[EARNED]])</f>
        <v/>
      </c>
      <c r="H199" s="39"/>
      <c r="I199" s="9"/>
      <c r="J199" s="11"/>
      <c r="K199" s="20"/>
    </row>
    <row r="200" spans="1:11" x14ac:dyDescent="0.25">
      <c r="A200" s="40">
        <v>46266</v>
      </c>
      <c r="B200" s="20"/>
      <c r="C200" s="13"/>
      <c r="D200" s="39"/>
      <c r="E200" s="9"/>
      <c r="F200" s="20"/>
      <c r="G200" s="13" t="str">
        <f>IF(ISBLANK(Table1[[#This Row],[EARNED]]),"",Table1[[#This Row],[EARNED]])</f>
        <v/>
      </c>
      <c r="H200" s="39"/>
      <c r="I200" s="9"/>
      <c r="J200" s="11"/>
      <c r="K200" s="20"/>
    </row>
    <row r="201" spans="1:11" x14ac:dyDescent="0.25">
      <c r="A201" s="40">
        <v>46296</v>
      </c>
      <c r="B201" s="20"/>
      <c r="C201" s="13"/>
      <c r="D201" s="39"/>
      <c r="E201" s="9"/>
      <c r="F201" s="20"/>
      <c r="G201" s="13" t="str">
        <f>IF(ISBLANK(Table1[[#This Row],[EARNED]]),"",Table1[[#This Row],[EARNED]])</f>
        <v/>
      </c>
      <c r="H201" s="39"/>
      <c r="I201" s="9"/>
      <c r="J201" s="11"/>
      <c r="K201" s="20"/>
    </row>
    <row r="202" spans="1:11" x14ac:dyDescent="0.25">
      <c r="A202" s="40">
        <v>46327</v>
      </c>
      <c r="B202" s="20"/>
      <c r="C202" s="13"/>
      <c r="D202" s="39"/>
      <c r="E202" s="9"/>
      <c r="F202" s="20"/>
      <c r="G202" s="13" t="str">
        <f>IF(ISBLANK(Table1[[#This Row],[EARNED]]),"",Table1[[#This Row],[EARNED]])</f>
        <v/>
      </c>
      <c r="H202" s="39"/>
      <c r="I202" s="9"/>
      <c r="J202" s="11"/>
      <c r="K202" s="20"/>
    </row>
    <row r="203" spans="1:11" x14ac:dyDescent="0.25">
      <c r="A203" s="40">
        <v>46357</v>
      </c>
      <c r="B203" s="20"/>
      <c r="C203" s="13"/>
      <c r="D203" s="39"/>
      <c r="E203" s="9"/>
      <c r="F203" s="20"/>
      <c r="G203" s="13" t="str">
        <f>IF(ISBLANK(Table1[[#This Row],[EARNED]]),"",Table1[[#This Row],[EARNED]])</f>
        <v/>
      </c>
      <c r="H203" s="39"/>
      <c r="I203" s="9"/>
      <c r="J203" s="11"/>
      <c r="K203" s="20"/>
    </row>
    <row r="204" spans="1:11" x14ac:dyDescent="0.25">
      <c r="A204" s="40">
        <v>46388</v>
      </c>
      <c r="B204" s="20"/>
      <c r="C204" s="13"/>
      <c r="D204" s="39"/>
      <c r="E204" s="9"/>
      <c r="F204" s="20"/>
      <c r="G204" s="13" t="str">
        <f>IF(ISBLANK(Table1[[#This Row],[EARNED]]),"",Table1[[#This Row],[EARNED]])</f>
        <v/>
      </c>
      <c r="H204" s="39"/>
      <c r="I204" s="9"/>
      <c r="J204" s="11"/>
      <c r="K204" s="20"/>
    </row>
    <row r="205" spans="1:11" x14ac:dyDescent="0.25">
      <c r="A205" s="40">
        <v>46419</v>
      </c>
      <c r="B205" s="20"/>
      <c r="C205" s="13"/>
      <c r="D205" s="39"/>
      <c r="E205" s="9"/>
      <c r="F205" s="20"/>
      <c r="G205" s="13" t="str">
        <f>IF(ISBLANK(Table1[[#This Row],[EARNED]]),"",Table1[[#This Row],[EARNED]])</f>
        <v/>
      </c>
      <c r="H205" s="39"/>
      <c r="I205" s="9"/>
      <c r="J205" s="11"/>
      <c r="K205" s="20"/>
    </row>
    <row r="206" spans="1:11" x14ac:dyDescent="0.25">
      <c r="A206" s="40">
        <v>46447</v>
      </c>
      <c r="B206" s="20"/>
      <c r="C206" s="13"/>
      <c r="D206" s="39"/>
      <c r="E206" s="9"/>
      <c r="F206" s="20"/>
      <c r="G206" s="13" t="str">
        <f>IF(ISBLANK(Table1[[#This Row],[EARNED]]),"",Table1[[#This Row],[EARNED]])</f>
        <v/>
      </c>
      <c r="H206" s="39"/>
      <c r="I206" s="9"/>
      <c r="J206" s="11"/>
      <c r="K206" s="20"/>
    </row>
    <row r="207" spans="1:11" x14ac:dyDescent="0.25">
      <c r="A207" s="40"/>
      <c r="B207" s="20"/>
      <c r="C207" s="13"/>
      <c r="D207" s="39"/>
      <c r="E207" s="9"/>
      <c r="F207" s="20"/>
      <c r="G207" s="13" t="str">
        <f>IF(ISBLANK(Table1[[#This Row],[EARNED]]),"",Table1[[#This Row],[EARNED]])</f>
        <v/>
      </c>
      <c r="H207" s="39"/>
      <c r="I207" s="9"/>
      <c r="J207" s="11"/>
      <c r="K207" s="20"/>
    </row>
    <row r="208" spans="1:11" x14ac:dyDescent="0.25">
      <c r="A208" s="40"/>
      <c r="B208" s="20"/>
      <c r="C208" s="13"/>
      <c r="D208" s="39"/>
      <c r="E208" s="9"/>
      <c r="F208" s="20"/>
      <c r="G208" s="13" t="str">
        <f>IF(ISBLANK(Table1[[#This Row],[EARNED]]),"",Table1[[#This Row],[EARNED]])</f>
        <v/>
      </c>
      <c r="H208" s="39"/>
      <c r="I208" s="9"/>
      <c r="J208" s="11"/>
      <c r="K208" s="20"/>
    </row>
    <row r="209" spans="1:11" x14ac:dyDescent="0.25">
      <c r="A209" s="40"/>
      <c r="B209" s="20"/>
      <c r="C209" s="13"/>
      <c r="D209" s="39"/>
      <c r="E209" s="9"/>
      <c r="F209" s="20"/>
      <c r="G209" s="13" t="str">
        <f>IF(ISBLANK(Table1[[#This Row],[EARNED]]),"",Table1[[#This Row],[EARNED]])</f>
        <v/>
      </c>
      <c r="H209" s="39"/>
      <c r="I209" s="9"/>
      <c r="J209" s="11"/>
      <c r="K209" s="20"/>
    </row>
    <row r="210" spans="1:11" x14ac:dyDescent="0.25">
      <c r="A210" s="40"/>
      <c r="B210" s="20"/>
      <c r="C210" s="13"/>
      <c r="D210" s="39"/>
      <c r="E210" s="9"/>
      <c r="F210" s="20"/>
      <c r="G210" s="13" t="str">
        <f>IF(ISBLANK(Table1[[#This Row],[EARNED]]),"",Table1[[#This Row],[EARNED]])</f>
        <v/>
      </c>
      <c r="H210" s="39"/>
      <c r="I210" s="9"/>
      <c r="J210" s="11"/>
      <c r="K210" s="20"/>
    </row>
    <row r="211" spans="1:11" x14ac:dyDescent="0.25">
      <c r="A211" s="40"/>
      <c r="B211" s="20"/>
      <c r="C211" s="13"/>
      <c r="D211" s="39"/>
      <c r="E211" s="9"/>
      <c r="F211" s="20"/>
      <c r="G211" s="13" t="str">
        <f>IF(ISBLANK(Table1[[#This Row],[EARNED]]),"",Table1[[#This Row],[EARNED]])</f>
        <v/>
      </c>
      <c r="H211" s="39"/>
      <c r="I211" s="9"/>
      <c r="J211" s="11"/>
      <c r="K211" s="20"/>
    </row>
    <row r="212" spans="1:11" x14ac:dyDescent="0.25">
      <c r="A212" s="40"/>
      <c r="B212" s="20"/>
      <c r="C212" s="13"/>
      <c r="D212" s="39"/>
      <c r="E212" s="9"/>
      <c r="F212" s="20"/>
      <c r="G212" s="13" t="str">
        <f>IF(ISBLANK(Table1[[#This Row],[EARNED]]),"",Table1[[#This Row],[EARNED]])</f>
        <v/>
      </c>
      <c r="H212" s="39"/>
      <c r="I212" s="9"/>
      <c r="J212" s="11"/>
      <c r="K212" s="20"/>
    </row>
    <row r="213" spans="1:11" x14ac:dyDescent="0.25">
      <c r="A213" s="40"/>
      <c r="B213" s="20"/>
      <c r="C213" s="13"/>
      <c r="D213" s="39"/>
      <c r="E213" s="9"/>
      <c r="F213" s="20"/>
      <c r="G213" s="13" t="str">
        <f>IF(ISBLANK(Table1[[#This Row],[EARNED]]),"",Table1[[#This Row],[EARNED]])</f>
        <v/>
      </c>
      <c r="H213" s="39"/>
      <c r="I213" s="9"/>
      <c r="J213" s="11"/>
      <c r="K213" s="20"/>
    </row>
    <row r="214" spans="1:11" x14ac:dyDescent="0.25">
      <c r="A214" s="41"/>
      <c r="B214" s="15"/>
      <c r="C214" s="42"/>
      <c r="D214" s="43"/>
      <c r="E214" s="9"/>
      <c r="F214" s="15"/>
      <c r="G214" s="42" t="str">
        <f>IF(ISBLANK(Table1[[#This Row],[EARNED]]),"",Table1[[#This Row],[EARNED]])</f>
        <v/>
      </c>
      <c r="H214" s="43"/>
      <c r="I214" s="9"/>
      <c r="J214" s="12"/>
      <c r="K214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91.843000000000004</v>
      </c>
      <c r="B3" s="11">
        <v>107.3</v>
      </c>
      <c r="D3">
        <v>1</v>
      </c>
      <c r="E3">
        <v>5</v>
      </c>
      <c r="F3">
        <v>30</v>
      </c>
      <c r="G3" s="47">
        <f>SUMIFS(F7:F14,E7:E14,E3)+SUMIFS(D7:D66,C7:C66,F3)+D3</f>
        <v>1.6870000000000001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2" t="s">
        <v>38</v>
      </c>
      <c r="J6" s="62"/>
      <c r="K6" s="62"/>
      <c r="L6" s="62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2023-06-08T06:18:34Z</dcterms:modified>
</cp:coreProperties>
</file>