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4" i="1" l="1"/>
  <c r="G293" i="1" l="1"/>
  <c r="G290" i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<sst xmlns="http://schemas.openxmlformats.org/spreadsheetml/2006/main" count="408" uniqueCount="268">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</sst>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6"/>
  <sheetViews>
    <sheetView tabSelected="1" zoomScaleNormal="100" workbookViewId="0">
      <pane ySplit="3690" topLeftCell="A293" activePane="bottomLeft"/>
      <selection activeCell="G10" sqref="G10"/>
      <selection pane="bottomLeft" activeCell="K299" sqref="K2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19.168000000000063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17.289999999999992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240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40513</v>
      </c>
      <c r="B33" s="20" t="s">
        <v>216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25">
      <c r="A40" s="40"/>
      <c r="B40" s="20" t="s">
        <v>241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25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40695</v>
      </c>
      <c r="B42" s="20" t="s">
        <v>242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64</v>
      </c>
    </row>
    <row r="44" spans="1:11" x14ac:dyDescent="0.25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25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25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25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25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25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25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25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25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25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25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25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25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25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87</v>
      </c>
    </row>
    <row r="71" spans="1:11" x14ac:dyDescent="0.25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89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88</v>
      </c>
    </row>
    <row r="73" spans="1:11" x14ac:dyDescent="0.25">
      <c r="A73" s="40">
        <v>41122</v>
      </c>
      <c r="B73" s="20" t="s">
        <v>97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90</v>
      </c>
    </row>
    <row r="74" spans="1:11" x14ac:dyDescent="0.25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91</v>
      </c>
    </row>
    <row r="75" spans="1:11" x14ac:dyDescent="0.25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93</v>
      </c>
    </row>
    <row r="78" spans="1:11" x14ac:dyDescent="0.25">
      <c r="A78" s="40"/>
      <c r="B78" s="20" t="s">
        <v>94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95</v>
      </c>
    </row>
    <row r="79" spans="1:11" x14ac:dyDescent="0.25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25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96</v>
      </c>
    </row>
    <row r="81" spans="1:11" x14ac:dyDescent="0.25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98</v>
      </c>
    </row>
    <row r="82" spans="1:11" x14ac:dyDescent="0.25">
      <c r="A82" s="23" t="s">
        <v>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25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100</v>
      </c>
    </row>
    <row r="85" spans="1:11" x14ac:dyDescent="0.25">
      <c r="A85" s="40"/>
      <c r="B85" s="20" t="s">
        <v>243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25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102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104</v>
      </c>
    </row>
    <row r="89" spans="1:11" x14ac:dyDescent="0.25">
      <c r="A89" s="40"/>
      <c r="B89" s="20" t="s">
        <v>105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41334</v>
      </c>
      <c r="B90" s="20" t="s">
        <v>101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106</v>
      </c>
    </row>
    <row r="91" spans="1:11" x14ac:dyDescent="0.25">
      <c r="A91" s="40"/>
      <c r="B91" s="20" t="s">
        <v>237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107</v>
      </c>
    </row>
    <row r="92" spans="1:11" x14ac:dyDescent="0.25">
      <c r="A92" s="40"/>
      <c r="B92" s="20" t="s">
        <v>108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25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25">
      <c r="A94" s="40"/>
      <c r="B94" s="20" t="s">
        <v>97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109</v>
      </c>
    </row>
    <row r="95" spans="1:11" x14ac:dyDescent="0.25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110</v>
      </c>
    </row>
    <row r="96" spans="1:11" x14ac:dyDescent="0.25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111</v>
      </c>
    </row>
    <row r="97" spans="1:11" x14ac:dyDescent="0.25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25">
      <c r="A98" s="40">
        <v>41426</v>
      </c>
      <c r="B98" s="20" t="s">
        <v>112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41456</v>
      </c>
      <c r="B99" s="20" t="s">
        <v>97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>
        <v>2.5</v>
      </c>
      <c r="I99" s="9"/>
      <c r="J99" s="11"/>
      <c r="K99" s="20" t="s">
        <v>114</v>
      </c>
    </row>
    <row r="100" spans="1:11" x14ac:dyDescent="0.25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115</v>
      </c>
    </row>
    <row r="101" spans="1:11" x14ac:dyDescent="0.25">
      <c r="A101" s="40"/>
      <c r="B101" s="20" t="s">
        <v>113</v>
      </c>
      <c r="C101" s="13"/>
      <c r="D101" s="39">
        <v>1.6919999999999999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41487</v>
      </c>
      <c r="B102" s="20" t="s">
        <v>101</v>
      </c>
      <c r="C102" s="13">
        <v>1.25</v>
      </c>
      <c r="D102" s="39">
        <v>0.5</v>
      </c>
      <c r="E102" s="9"/>
      <c r="F102" s="20"/>
      <c r="G102" s="13">
        <f>IF(ISBLANK(Table1[[#This Row],[EARNED]]),"",Table1[[#This Row],[EARNED]])</f>
        <v>1.25</v>
      </c>
      <c r="H102" s="39">
        <v>1.25</v>
      </c>
      <c r="I102" s="9"/>
      <c r="J102" s="11">
        <v>0.25</v>
      </c>
      <c r="K102" s="20" t="s">
        <v>116</v>
      </c>
    </row>
    <row r="103" spans="1:11" x14ac:dyDescent="0.25">
      <c r="A103" s="40"/>
      <c r="B103" s="20" t="s">
        <v>180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244</v>
      </c>
    </row>
    <row r="104" spans="1:11" x14ac:dyDescent="0.25">
      <c r="A104" s="40"/>
      <c r="B104" s="20" t="s">
        <v>117</v>
      </c>
      <c r="C104" s="13"/>
      <c r="D104" s="39">
        <v>1.2250000000000001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41518</v>
      </c>
      <c r="B105" s="20" t="s">
        <v>118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25">
      <c r="A106" s="40">
        <v>41548</v>
      </c>
      <c r="B106" s="20" t="s">
        <v>119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41579</v>
      </c>
      <c r="B107" s="20" t="s">
        <v>120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25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121</v>
      </c>
    </row>
    <row r="109" spans="1:11" x14ac:dyDescent="0.25">
      <c r="A109" s="40"/>
      <c r="B109" s="20" t="s">
        <v>122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123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41640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124</v>
      </c>
    </row>
    <row r="112" spans="1:11" x14ac:dyDescent="0.25">
      <c r="A112" s="40"/>
      <c r="B112" s="20" t="s">
        <v>245</v>
      </c>
      <c r="C112" s="13"/>
      <c r="D112" s="39">
        <v>0.24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41671</v>
      </c>
      <c r="B113" s="20" t="s">
        <v>125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41699</v>
      </c>
      <c r="B114" s="20" t="s">
        <v>126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41730</v>
      </c>
      <c r="B115" s="20" t="s">
        <v>127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41760</v>
      </c>
      <c r="B116" s="20" t="s">
        <v>128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129</v>
      </c>
    </row>
    <row r="118" spans="1:11" x14ac:dyDescent="0.25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41883</v>
      </c>
      <c r="B120" s="20" t="s">
        <v>130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131</v>
      </c>
    </row>
    <row r="121" spans="1:11" x14ac:dyDescent="0.25">
      <c r="A121" s="41">
        <v>41913</v>
      </c>
      <c r="B121" s="15" t="s">
        <v>132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25">
      <c r="A122" s="40">
        <v>41944</v>
      </c>
      <c r="B122" s="20" t="s">
        <v>84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2</v>
      </c>
      <c r="I122" s="9"/>
      <c r="J122" s="11"/>
      <c r="K122" s="20" t="s">
        <v>133</v>
      </c>
    </row>
    <row r="123" spans="1:11" x14ac:dyDescent="0.25">
      <c r="A123" s="40"/>
      <c r="B123" s="20" t="s">
        <v>134</v>
      </c>
      <c r="C123" s="13"/>
      <c r="D123" s="39">
        <v>2.4870000000000001</v>
      </c>
      <c r="E123" s="9"/>
      <c r="F123" s="20">
        <v>1.2370000000000001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41974</v>
      </c>
      <c r="B124" s="20" t="s">
        <v>135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136</v>
      </c>
    </row>
    <row r="125" spans="1:11" x14ac:dyDescent="0.25">
      <c r="A125" s="40"/>
      <c r="B125" s="20" t="s">
        <v>137</v>
      </c>
      <c r="C125" s="13"/>
      <c r="D125" s="39">
        <v>3.7290000000000001</v>
      </c>
      <c r="E125" s="9"/>
      <c r="F125" s="20">
        <v>2.4790000000000001</v>
      </c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138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42005</v>
      </c>
      <c r="B127" s="20" t="s">
        <v>59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139</v>
      </c>
    </row>
    <row r="128" spans="1:11" x14ac:dyDescent="0.25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140</v>
      </c>
    </row>
    <row r="130" spans="1:11" x14ac:dyDescent="0.25">
      <c r="A130" s="40"/>
      <c r="B130" s="20" t="s">
        <v>141</v>
      </c>
      <c r="C130" s="13"/>
      <c r="D130" s="39">
        <v>1.617</v>
      </c>
      <c r="E130" s="9"/>
      <c r="F130" s="20">
        <v>0.36699999999999999</v>
      </c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42036</v>
      </c>
      <c r="B131" s="20" t="s">
        <v>142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42065</v>
      </c>
      <c r="B132" s="20" t="s">
        <v>143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42095</v>
      </c>
      <c r="B133" s="20" t="s">
        <v>144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25">
      <c r="A135" s="40"/>
      <c r="B135" s="20" t="s">
        <v>145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42156</v>
      </c>
      <c r="B136" s="20" t="s">
        <v>146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42186</v>
      </c>
      <c r="B137" s="20" t="s">
        <v>147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42217</v>
      </c>
      <c r="B138" s="20" t="s">
        <v>148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42248</v>
      </c>
      <c r="B139" s="20" t="s">
        <v>149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42278</v>
      </c>
      <c r="B140" s="20" t="s">
        <v>150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42309</v>
      </c>
      <c r="B141" s="20" t="s">
        <v>52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5</v>
      </c>
      <c r="I141" s="9"/>
      <c r="J141" s="11"/>
      <c r="K141" s="20" t="s">
        <v>151</v>
      </c>
    </row>
    <row r="142" spans="1:11" x14ac:dyDescent="0.25">
      <c r="A142" s="40"/>
      <c r="B142" s="20" t="s">
        <v>152</v>
      </c>
      <c r="C142" s="13"/>
      <c r="D142" s="39">
        <v>1.6419999999999999</v>
      </c>
      <c r="E142" s="9"/>
      <c r="F142" s="20">
        <v>0.34</v>
      </c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42339</v>
      </c>
      <c r="B143" s="20" t="s">
        <v>153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8" t="s">
        <v>154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42370</v>
      </c>
      <c r="B145" s="20" t="s">
        <v>59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155</v>
      </c>
    </row>
    <row r="146" spans="1:11" x14ac:dyDescent="0.25">
      <c r="A146" s="40"/>
      <c r="B146" s="20" t="s">
        <v>156</v>
      </c>
      <c r="C146" s="13"/>
      <c r="D146" s="39">
        <v>3.375</v>
      </c>
      <c r="E146" s="9"/>
      <c r="F146" s="20">
        <v>2.125</v>
      </c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42371</v>
      </c>
      <c r="B147" s="20" t="s">
        <v>157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42430</v>
      </c>
      <c r="B148" s="20" t="s">
        <v>158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42461</v>
      </c>
      <c r="B149" s="20" t="s">
        <v>69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246</v>
      </c>
      <c r="C150" s="13"/>
      <c r="D150" s="39">
        <v>1.2210000000000001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42491</v>
      </c>
      <c r="B151" s="20" t="s">
        <v>160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42522</v>
      </c>
      <c r="B152" s="20" t="s">
        <v>161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42552</v>
      </c>
      <c r="B153" s="20" t="s">
        <v>247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42583</v>
      </c>
      <c r="B154" s="20" t="s">
        <v>248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42644</v>
      </c>
      <c r="B156" s="20" t="s">
        <v>249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42675</v>
      </c>
      <c r="B157" s="20" t="s">
        <v>250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251</v>
      </c>
    </row>
    <row r="158" spans="1:11" x14ac:dyDescent="0.25">
      <c r="A158" s="40">
        <v>42705</v>
      </c>
      <c r="B158" s="20" t="s">
        <v>252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162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253</v>
      </c>
    </row>
    <row r="164" spans="1:11" x14ac:dyDescent="0.25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25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254</v>
      </c>
    </row>
    <row r="166" spans="1:11" x14ac:dyDescent="0.25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25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42917</v>
      </c>
      <c r="B169" s="20" t="s">
        <v>255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25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25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25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256</v>
      </c>
    </row>
    <row r="174" spans="1:11" x14ac:dyDescent="0.25">
      <c r="A174" s="40"/>
      <c r="B174" s="20" t="s">
        <v>51</v>
      </c>
      <c r="C174" s="13"/>
      <c r="D174" s="39"/>
      <c r="E174" s="9">
        <f>SUM(Table1[EARNED])-SUM(Table1[Absence Undertime W/ Pay])+CONVERTION!$A$3</f>
        <v>19.168000000000063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25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25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163</v>
      </c>
    </row>
    <row r="177" spans="1:11" x14ac:dyDescent="0.25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257</v>
      </c>
    </row>
    <row r="178" spans="1:11" x14ac:dyDescent="0.25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258</v>
      </c>
    </row>
    <row r="179" spans="1:11" x14ac:dyDescent="0.25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259</v>
      </c>
    </row>
    <row r="180" spans="1:11" x14ac:dyDescent="0.25">
      <c r="A180" s="40"/>
      <c r="B180" s="20" t="s">
        <v>237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260</v>
      </c>
    </row>
    <row r="181" spans="1:11" x14ac:dyDescent="0.25">
      <c r="A181" s="23" t="s">
        <v>164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25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165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166</v>
      </c>
    </row>
    <row r="185" spans="1:11" x14ac:dyDescent="0.25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167</v>
      </c>
    </row>
    <row r="186" spans="1:11" x14ac:dyDescent="0.25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43160</v>
      </c>
      <c r="B187" s="20" t="s">
        <v>51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50">
        <v>43284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25">
      <c r="A189" s="40"/>
      <c r="B189" s="20" t="s">
        <v>59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 t="s">
        <v>168</v>
      </c>
    </row>
    <row r="190" spans="1:11" x14ac:dyDescent="0.25">
      <c r="A190" s="40">
        <v>43191</v>
      </c>
      <c r="B190" s="20" t="s">
        <v>51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169</v>
      </c>
    </row>
    <row r="191" spans="1:11" x14ac:dyDescent="0.25">
      <c r="A191" s="40"/>
      <c r="B191" s="20" t="s">
        <v>51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170</v>
      </c>
    </row>
    <row r="192" spans="1:11" x14ac:dyDescent="0.25">
      <c r="A192" s="40">
        <v>43221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171</v>
      </c>
    </row>
    <row r="193" spans="1:11" x14ac:dyDescent="0.25">
      <c r="A193" s="40"/>
      <c r="B193" s="20" t="s">
        <v>59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172</v>
      </c>
    </row>
    <row r="194" spans="1:11" x14ac:dyDescent="0.25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43282</v>
      </c>
      <c r="B195" s="20" t="s">
        <v>69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3</v>
      </c>
      <c r="I195" s="9"/>
      <c r="J195" s="11"/>
      <c r="K195" s="20" t="s">
        <v>176</v>
      </c>
    </row>
    <row r="196" spans="1:11" x14ac:dyDescent="0.25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173</v>
      </c>
    </row>
    <row r="197" spans="1:11" x14ac:dyDescent="0.25">
      <c r="A197" s="40"/>
      <c r="B197" s="20" t="s">
        <v>175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174</v>
      </c>
    </row>
    <row r="198" spans="1:11" x14ac:dyDescent="0.25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25">
      <c r="A199" s="40"/>
      <c r="B199" s="20" t="s">
        <v>84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177</v>
      </c>
    </row>
    <row r="200" spans="1:11" x14ac:dyDescent="0.25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178</v>
      </c>
    </row>
    <row r="201" spans="1:11" x14ac:dyDescent="0.25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179</v>
      </c>
    </row>
    <row r="202" spans="1:11" x14ac:dyDescent="0.25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25">
      <c r="A203" s="40"/>
      <c r="B203" s="20" t="s">
        <v>180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181</v>
      </c>
    </row>
    <row r="204" spans="1:11" x14ac:dyDescent="0.25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182</v>
      </c>
    </row>
    <row r="205" spans="1:11" x14ac:dyDescent="0.25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8" t="s">
        <v>183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184</v>
      </c>
    </row>
    <row r="209" spans="1:11" x14ac:dyDescent="0.25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185</v>
      </c>
    </row>
    <row r="210" spans="1:11" x14ac:dyDescent="0.25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186</v>
      </c>
    </row>
    <row r="211" spans="1:11" x14ac:dyDescent="0.25">
      <c r="A211" s="40">
        <v>43525</v>
      </c>
      <c r="B211" s="20" t="s">
        <v>180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187</v>
      </c>
    </row>
    <row r="212" spans="1:11" x14ac:dyDescent="0.25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188</v>
      </c>
    </row>
    <row r="213" spans="1:11" x14ac:dyDescent="0.25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25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189</v>
      </c>
    </row>
    <row r="215" spans="1:11" x14ac:dyDescent="0.25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190</v>
      </c>
    </row>
    <row r="216" spans="1:11" x14ac:dyDescent="0.25">
      <c r="A216" s="40">
        <v>43586</v>
      </c>
      <c r="B216" s="20" t="s">
        <v>84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238</v>
      </c>
    </row>
    <row r="217" spans="1:11" x14ac:dyDescent="0.25">
      <c r="A217" s="40"/>
      <c r="B217" s="20" t="s">
        <v>191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>
        <v>7</v>
      </c>
      <c r="J217" s="11"/>
      <c r="K217" s="20"/>
    </row>
    <row r="218" spans="1:11" x14ac:dyDescent="0.25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192</v>
      </c>
    </row>
    <row r="219" spans="1:11" x14ac:dyDescent="0.25">
      <c r="A219" s="40">
        <v>43647</v>
      </c>
      <c r="B219" s="20" t="s">
        <v>51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20" t="s">
        <v>193</v>
      </c>
    </row>
    <row r="220" spans="1:11" x14ac:dyDescent="0.25">
      <c r="A220" s="40"/>
      <c r="B220" s="20" t="s">
        <v>194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195</v>
      </c>
    </row>
    <row r="221" spans="1:11" x14ac:dyDescent="0.25">
      <c r="A221" s="40"/>
      <c r="B221" s="20" t="s">
        <v>196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197</v>
      </c>
    </row>
    <row r="222" spans="1:11" x14ac:dyDescent="0.25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198</v>
      </c>
    </row>
    <row r="223" spans="1:11" x14ac:dyDescent="0.25">
      <c r="A223" s="40"/>
      <c r="B223" s="20" t="s">
        <v>51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0">
        <v>43473</v>
      </c>
    </row>
    <row r="224" spans="1:11" x14ac:dyDescent="0.25">
      <c r="A224" s="40">
        <v>43678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0">
        <v>43685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199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25">
      <c r="A227" s="40"/>
      <c r="B227" s="20" t="s">
        <v>51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20" t="s">
        <v>200</v>
      </c>
    </row>
    <row r="228" spans="1:11" x14ac:dyDescent="0.25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201</v>
      </c>
    </row>
    <row r="230" spans="1:11" x14ac:dyDescent="0.25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202</v>
      </c>
    </row>
    <row r="231" spans="1:11" x14ac:dyDescent="0.25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203</v>
      </c>
    </row>
    <row r="232" spans="1:11" x14ac:dyDescent="0.25">
      <c r="A232" s="40"/>
      <c r="B232" s="20" t="s">
        <v>103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25">
      <c r="A233" s="40">
        <v>43800</v>
      </c>
      <c r="B233" s="20" t="s">
        <v>204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25">
      <c r="A234" s="40"/>
      <c r="B234" s="20" t="s">
        <v>103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205</v>
      </c>
    </row>
    <row r="235" spans="1:11" x14ac:dyDescent="0.25">
      <c r="A235" s="23" t="s">
        <v>206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43831</v>
      </c>
      <c r="B236" s="20" t="s">
        <v>261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207</v>
      </c>
    </row>
    <row r="237" spans="1:11" x14ac:dyDescent="0.25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208</v>
      </c>
    </row>
    <row r="238" spans="1:11" x14ac:dyDescent="0.25">
      <c r="A238" s="40"/>
      <c r="B238" s="20" t="s">
        <v>209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210</v>
      </c>
    </row>
    <row r="239" spans="1:11" x14ac:dyDescent="0.25">
      <c r="A239" s="40"/>
      <c r="B239" s="20" t="s">
        <v>101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211</v>
      </c>
    </row>
    <row r="240" spans="1:11" x14ac:dyDescent="0.25">
      <c r="A240" s="40"/>
      <c r="B240" s="20" t="s">
        <v>212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0">
        <v>43893</v>
      </c>
    </row>
    <row r="241" spans="1:11" x14ac:dyDescent="0.25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43983</v>
      </c>
      <c r="B245" s="20" t="s">
        <v>213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214</v>
      </c>
    </row>
    <row r="246" spans="1:11" x14ac:dyDescent="0.25">
      <c r="A246" s="40">
        <v>44013</v>
      </c>
      <c r="B246" s="20" t="s">
        <v>84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215</v>
      </c>
    </row>
    <row r="247" spans="1:11" x14ac:dyDescent="0.25">
      <c r="A247" s="40"/>
      <c r="B247" s="20" t="s">
        <v>216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217</v>
      </c>
    </row>
    <row r="248" spans="1:11" x14ac:dyDescent="0.25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218</v>
      </c>
    </row>
    <row r="249" spans="1:11" x14ac:dyDescent="0.25">
      <c r="A249" s="40">
        <v>44075</v>
      </c>
      <c r="B249" s="20" t="s">
        <v>219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20" t="s">
        <v>220</v>
      </c>
    </row>
    <row r="250" spans="1:11" x14ac:dyDescent="0.25">
      <c r="A250" s="40"/>
      <c r="B250" s="20" t="s">
        <v>219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 t="s">
        <v>221</v>
      </c>
    </row>
    <row r="251" spans="1:11" x14ac:dyDescent="0.25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25">
      <c r="A252" s="40">
        <v>44136</v>
      </c>
      <c r="B252" s="20" t="s">
        <v>219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0">
        <v>44024</v>
      </c>
    </row>
    <row r="253" spans="1:11" x14ac:dyDescent="0.25">
      <c r="A253" s="40"/>
      <c r="B253" s="20" t="s">
        <v>213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44166</v>
      </c>
      <c r="B254" s="20" t="s">
        <v>180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222</v>
      </c>
    </row>
    <row r="255" spans="1:11" x14ac:dyDescent="0.25">
      <c r="A255" s="48" t="s">
        <v>223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44197</v>
      </c>
      <c r="B256" s="20" t="s">
        <v>213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224</v>
      </c>
    </row>
    <row r="257" spans="1:11" x14ac:dyDescent="0.25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2"/>
        <v>44531</v>
      </c>
      <c r="B267" s="20" t="s">
        <v>239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225</v>
      </c>
    </row>
    <row r="268" spans="1:11" x14ac:dyDescent="0.25">
      <c r="A268" s="23" t="s">
        <v>226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44562</v>
      </c>
      <c r="B269" s="20" t="s">
        <v>213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227</v>
      </c>
    </row>
    <row r="270" spans="1:11" x14ac:dyDescent="0.25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44621</v>
      </c>
      <c r="B271" s="20" t="s">
        <v>219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25">
      <c r="A272" s="40"/>
      <c r="B272" s="20" t="s">
        <v>219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228</v>
      </c>
    </row>
    <row r="273" spans="1:11" x14ac:dyDescent="0.25">
      <c r="A273" s="40">
        <v>44654</v>
      </c>
      <c r="B273" s="20" t="s">
        <v>219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25">
      <c r="A274" s="40">
        <v>44682</v>
      </c>
      <c r="B274" s="20" t="s">
        <v>236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229</v>
      </c>
    </row>
    <row r="275" spans="1:11" x14ac:dyDescent="0.25">
      <c r="A275" s="40"/>
      <c r="B275" s="20" t="s">
        <v>219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230</v>
      </c>
    </row>
    <row r="276" spans="1:11" x14ac:dyDescent="0.25">
      <c r="A276" s="40"/>
      <c r="B276" s="20" t="s">
        <v>213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231</v>
      </c>
    </row>
    <row r="277" spans="1:11" x14ac:dyDescent="0.25">
      <c r="A277" s="40"/>
      <c r="B277" s="20" t="s">
        <v>232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233</v>
      </c>
    </row>
    <row r="278" spans="1:11" x14ac:dyDescent="0.25">
      <c r="A278" s="40">
        <v>44713</v>
      </c>
      <c r="B278" s="20" t="s">
        <v>232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213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235</v>
      </c>
    </row>
    <row r="280" spans="1:11" x14ac:dyDescent="0.25">
      <c r="A280" s="40">
        <v>44743</v>
      </c>
      <c r="B280" s="20" t="s">
        <v>236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25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25">
      <c r="A284" s="40">
        <f t="shared" si="3"/>
        <v>44866</v>
      </c>
      <c r="B284" s="20" t="s">
        <v>262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263</v>
      </c>
    </row>
    <row r="285" spans="1:11" x14ac:dyDescent="0.25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25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25">
      <c r="A287" s="40"/>
      <c r="B287" s="20" t="s">
        <v>237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264</v>
      </c>
    </row>
    <row r="288" spans="1:11" x14ac:dyDescent="0.25">
      <c r="A288" s="48" t="s">
        <v>265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25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25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44986</v>
      </c>
      <c r="B292" s="20" t="s">
        <v>69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266</v>
      </c>
    </row>
    <row r="293" spans="1:11" x14ac:dyDescent="0.25">
      <c r="A293" s="40"/>
      <c r="B293" s="20" t="s">
        <v>51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0">
        <v>45016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44993</v>
      </c>
    </row>
    <row r="295" spans="1:11" x14ac:dyDescent="0.25">
      <c r="A295" s="40">
        <v>45017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0">
        <v>45028</v>
      </c>
    </row>
    <row r="296" spans="1:11" x14ac:dyDescent="0.25">
      <c r="A296" s="40">
        <v>45047</v>
      </c>
      <c r="B296" s="20" t="s">
        <v>51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50">
        <v>45054</v>
      </c>
    </row>
    <row r="297" spans="1:11" x14ac:dyDescent="0.25">
      <c r="A297" s="40">
        <v>45078</v>
      </c>
      <c r="B297" s="20" t="s">
        <v>51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45079</v>
      </c>
    </row>
    <row r="298" spans="1:11" x14ac:dyDescent="0.25">
      <c r="A298" s="40"/>
      <c r="B298" s="20" t="s">
        <v>59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50">
        <v>45096</v>
      </c>
    </row>
    <row r="299" spans="1:11" x14ac:dyDescent="0.25">
      <c r="A299" s="40">
        <v>45108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45139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45170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45200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45231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45261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1"/>
      <c r="B316" s="15"/>
      <c r="C316" s="42"/>
      <c r="D316" s="43"/>
      <c r="E316" s="9"/>
      <c r="F316" s="15"/>
      <c r="G316" s="13" t="str">
        <f>IF(ISBLANK(Table1[[#This Row],[EARNED]]),"",Table1[[#This Row],[EARNED]])</f>
        <v/>
      </c>
      <c r="H316" s="43"/>
      <c r="I316" s="9"/>
      <c r="J316" s="12"/>
      <c r="K3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36.458000000000055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2023-06-02T05:23:55Z</dcterms:modified>
</cp:coreProperties>
</file>