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7E06BA07-7D3D-44B5-8373-3C9383D1A4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G385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1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G9" i="1"/>
  <c r="K3" i="3" l="1"/>
  <c r="L3" i="3" s="1"/>
  <c r="I9" i="1"/>
  <c r="E9" i="1"/>
  <c r="A6" i="3" s="1"/>
</calcChain>
</file>

<file path=xl/sharedStrings.xml><?xml version="1.0" encoding="utf-8"?>
<sst xmlns="http://schemas.openxmlformats.org/spreadsheetml/2006/main" count="189" uniqueCount="133">
  <si>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</si>
  <si>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</si>
  <si>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</si>
  <si>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</si>
  <si>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</si>
  <si>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</si>
  <si>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</si>
  <si>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</si>
  <si>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</si>
  <si>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</si>
  <si>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</si>
  <si>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</si>
  <si>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</si>
  <si>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</si>
  <si>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</si>
  <si>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</si>
  <si>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</si>
  <si>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</si>
  <si>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</si>
  <si>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</si>
  <si>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</si>
  <si>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</si>
  <si>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</si>
  <si>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</si>
  <si>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</si>
  <si>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</si>
  <si>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</si>
  <si>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</si>
  <si>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</si>
  <si>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</si>
  <si>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</si>
  <si>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</si>
  <si>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</si>
  <si>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</si>
  <si>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</si>
  <si>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</si>
  <si>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</si>
  <si>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</si>
  <si>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</si>
  <si>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</si>
  <si>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</si>
  <si>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</si>
  <si>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HILARIO</t>
  </si>
  <si>
    <t>PERMANENT</t>
  </si>
  <si>
    <t>1994</t>
  </si>
  <si>
    <t>1995</t>
  </si>
  <si>
    <t>FL(5-0-0)</t>
  </si>
  <si>
    <t>1996</t>
  </si>
  <si>
    <t>1997</t>
  </si>
  <si>
    <t>1998</t>
  </si>
  <si>
    <t>VL(5-0-0)</t>
  </si>
  <si>
    <t>7/6-10/1998</t>
  </si>
  <si>
    <t>1999</t>
  </si>
  <si>
    <t>VL(4-0-0)</t>
  </si>
  <si>
    <t>FL(1-0-0)</t>
  </si>
  <si>
    <t>12/2,3,6/1999</t>
  </si>
  <si>
    <t>12/7-10/1999</t>
  </si>
  <si>
    <t>2000</t>
  </si>
  <si>
    <t>SL(1-0-0)</t>
  </si>
  <si>
    <t>3/25-27/2000</t>
  </si>
  <si>
    <t>VL(3-0-0)</t>
  </si>
  <si>
    <t>FL(2-0-0)</t>
  </si>
  <si>
    <t>5/4-8/2000</t>
  </si>
  <si>
    <t>2001</t>
  </si>
  <si>
    <t>SL(4-0-0)</t>
  </si>
  <si>
    <t>2/27,28,3/1,2/2001</t>
  </si>
  <si>
    <t>2002</t>
  </si>
  <si>
    <t>FL(3-0-0)</t>
  </si>
  <si>
    <t>2003</t>
  </si>
  <si>
    <t>5/8,9,12/2003</t>
  </si>
  <si>
    <t>2004</t>
  </si>
  <si>
    <t>SL(2-0-0)</t>
  </si>
  <si>
    <t>3/1,2/2003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</si>
  <si>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</si>
  <si>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</si>
  <si>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</si>
  <si>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</si>
  <si>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</si>
  <si>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</si>
  <si>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</si>
  <si>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</si>
  <si>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</si>
  <si>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FL(4-0-0)</t>
  </si>
  <si>
    <t>4/10-13/2012</t>
  </si>
  <si>
    <t>10/23,24/2012</t>
  </si>
  <si>
    <t>12/13,14/2012</t>
  </si>
  <si>
    <t>12/26-28/2012</t>
  </si>
  <si>
    <t>SP(2-0-0)</t>
  </si>
  <si>
    <t>1/8-11/2013</t>
  </si>
  <si>
    <t>12/2-6/2013</t>
  </si>
  <si>
    <t>12/19,20/2013</t>
  </si>
  <si>
    <t>12/26,27/2013</t>
  </si>
  <si>
    <t>2014</t>
  </si>
  <si>
    <t>FL(6-0-0)</t>
  </si>
  <si>
    <t>12/25,1/1/2014</t>
  </si>
  <si>
    <t>6/25-29/2014</t>
  </si>
  <si>
    <t>8/29,9/5/2014</t>
  </si>
  <si>
    <t>12/17-19/2014</t>
  </si>
  <si>
    <t>2015</t>
  </si>
  <si>
    <t>SP(1-0-0)</t>
  </si>
  <si>
    <t>SL(3-0-0)</t>
  </si>
  <si>
    <t>2/11-13/2015</t>
  </si>
  <si>
    <t>4/27,28/2015</t>
  </si>
  <si>
    <t>11/24-26/2015</t>
  </si>
  <si>
    <t>2016</t>
  </si>
  <si>
    <t>5/5,6/2016</t>
  </si>
  <si>
    <t>2017</t>
  </si>
  <si>
    <t>3/29-31/2017</t>
  </si>
  <si>
    <t>SL(30-0-0)</t>
  </si>
  <si>
    <t>6/13-7/25/2017</t>
  </si>
  <si>
    <t>12/13,16,19,20,21/2017</t>
  </si>
  <si>
    <t>2018</t>
  </si>
  <si>
    <t>10/1,6,8,13,15/2018</t>
  </si>
  <si>
    <t>2019</t>
  </si>
  <si>
    <t>5/25-30/2019</t>
  </si>
  <si>
    <t>2020</t>
  </si>
  <si>
    <t>11/23-25/2020</t>
  </si>
  <si>
    <t>2021</t>
  </si>
  <si>
    <t>VL(2-0-0)</t>
  </si>
  <si>
    <t>SP(3-0-0)</t>
  </si>
  <si>
    <t>11/8,9/2021</t>
  </si>
  <si>
    <t>11/10-12/2021</t>
  </si>
  <si>
    <t>12/15-17/2021</t>
  </si>
  <si>
    <t>2022</t>
  </si>
  <si>
    <t>11/3,4/2022</t>
  </si>
  <si>
    <t>10/17-18/2022</t>
  </si>
  <si>
    <t>12/5-6/2022</t>
  </si>
  <si>
    <t>2023</t>
  </si>
  <si>
    <t>3/23,24/2023</t>
  </si>
  <si>
    <t>SECURITY GUARD I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</si>
  <si>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</si>
  <si>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NOVEMBER 04, 2023</t>
    </r>
  </si>
  <si>
    <t>6/5-9/2023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</si>
</sst>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14"/>
  <sheetViews>
    <sheetView tabSelected="1" view="pageBreakPreview" zoomScale="95" zoomScaleNormal="100" zoomScaleSheetLayoutView="95" workbookViewId="0">
      <pane ySplit="3528" topLeftCell="A389" activePane="bottomLeft"/>
      <selection activeCell="E9" sqref="E9"/>
      <selection pane="bottomLeft" activeCell="D398" sqref="D3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129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271.875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371.875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7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34700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34731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34759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34790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34820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34851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34881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34912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34943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34973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35004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35034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7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35065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35096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35247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35339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35370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35400</v>
      </c>
      <c r="B37" s="20" t="s">
        <v>46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7" t="s">
        <v>48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35431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35462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35490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35521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35551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35582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35612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35643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35674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35704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35735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35765</v>
      </c>
      <c r="B50" s="20" t="s">
        <v>46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7" t="s">
        <v>49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35796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35827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35855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35886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35916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35947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35977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51</v>
      </c>
    </row>
    <row r="59" spans="1:11" x14ac:dyDescent="0.3">
      <c r="A59" s="40">
        <v>36008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36039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36130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7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36373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36495</v>
      </c>
      <c r="B76" s="20" t="s">
        <v>53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55</v>
      </c>
    </row>
    <row r="77" spans="1:11" x14ac:dyDescent="0.3">
      <c r="A77" s="40"/>
      <c r="B77" s="20" t="s">
        <v>54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56</v>
      </c>
    </row>
    <row r="78" spans="1:11" x14ac:dyDescent="0.3">
      <c r="A78" s="47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36586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59</v>
      </c>
    </row>
    <row r="82" spans="1:11" x14ac:dyDescent="0.3">
      <c r="A82" s="40">
        <v>36617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36647</v>
      </c>
      <c r="B83" s="20" t="s">
        <v>60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62</v>
      </c>
    </row>
    <row r="84" spans="1:11" x14ac:dyDescent="0.3">
      <c r="A84" s="40">
        <v>36678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36831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36861</v>
      </c>
      <c r="B90" s="20" t="s">
        <v>61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7" t="s">
        <v>63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36923</v>
      </c>
      <c r="B93" s="20" t="s">
        <v>64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4</v>
      </c>
      <c r="I93" s="9"/>
      <c r="J93" s="11"/>
      <c r="K93" s="20" t="s">
        <v>65</v>
      </c>
    </row>
    <row r="94" spans="1:11" x14ac:dyDescent="0.3">
      <c r="A94" s="40">
        <v>36951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37104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37135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37165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37196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37226</v>
      </c>
      <c r="B103" s="20" t="s">
        <v>46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7" t="s">
        <v>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37257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37288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37347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37377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37408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37438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37469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37500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37591</v>
      </c>
      <c r="B116" s="20" t="s">
        <v>67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68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37653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37681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37742</v>
      </c>
      <c r="B122" s="20" t="s">
        <v>60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69</v>
      </c>
    </row>
    <row r="123" spans="1:11" x14ac:dyDescent="0.3">
      <c r="A123" s="40"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37865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37895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37926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37956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7" t="s">
        <v>70</v>
      </c>
      <c r="B130" s="15"/>
      <c r="C130" s="41"/>
      <c r="D130" s="42"/>
      <c r="E130" s="9"/>
      <c r="F130" s="15"/>
      <c r="G130" s="13" t="str">
        <f>IF(ISBLANK(Table1[[#This Row],[EARNED]]),"",Table1[[#This Row],[EARNED]])</f>
        <v/>
      </c>
      <c r="H130" s="42"/>
      <c r="I130" s="9"/>
      <c r="J130" s="12"/>
      <c r="K130" s="15"/>
    </row>
    <row r="131" spans="1:11" x14ac:dyDescent="0.3">
      <c r="A131" s="40">
        <v>37987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38018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38047</v>
      </c>
      <c r="B133" s="20" t="s">
        <v>71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72</v>
      </c>
    </row>
    <row r="134" spans="1:11" x14ac:dyDescent="0.3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38139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38169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38231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38261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38292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38322</v>
      </c>
      <c r="B142" s="20" t="s">
        <v>46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7" t="s">
        <v>73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38353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38384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38412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38443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38504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38534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38565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38596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38626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38657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38687</v>
      </c>
      <c r="B155" s="20" t="s">
        <v>46</v>
      </c>
      <c r="C155" s="13">
        <v>1.25</v>
      </c>
      <c r="D155" s="39">
        <v>5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7" t="s">
        <v>74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38718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38749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38777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38808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38838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38869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38899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38930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39022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39052</v>
      </c>
      <c r="B168" s="20" t="s">
        <v>46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7" t="s">
        <v>75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39083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39114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39142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39173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39203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39234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39264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39295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39326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39356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39387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39417</v>
      </c>
      <c r="B181" s="20" t="s">
        <v>46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7" t="s">
        <v>76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39448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39479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39508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39539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39569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39600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39630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39661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39692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39722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39753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39783</v>
      </c>
      <c r="B194" s="20" t="s">
        <v>46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7" t="s">
        <v>77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39814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39845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39873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39904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39934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39965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39995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40026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40057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40087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40118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40148</v>
      </c>
      <c r="B207" s="20" t="s">
        <v>46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7" t="s">
        <v>78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40179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40210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40238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40269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40299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40330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40360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40391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40422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40452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40483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40513</v>
      </c>
      <c r="B220" s="20" t="s">
        <v>46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7" t="s">
        <v>79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40544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40575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40603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40634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40664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40695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40725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40756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40787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40817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40848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40878</v>
      </c>
      <c r="B233" s="20" t="s">
        <v>46</v>
      </c>
      <c r="C233" s="13">
        <v>1.25</v>
      </c>
      <c r="D233" s="39">
        <v>5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7" t="s">
        <v>80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40909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40940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40969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41000</v>
      </c>
      <c r="B238" s="20" t="s">
        <v>82</v>
      </c>
      <c r="C238" s="13">
        <v>1.25</v>
      </c>
      <c r="D238" s="39">
        <v>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3">
      <c r="A239" s="40">
        <v>41030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41061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41091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41122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41153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41183</v>
      </c>
      <c r="B244" s="20" t="s">
        <v>61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84</v>
      </c>
    </row>
    <row r="245" spans="1:11" x14ac:dyDescent="0.3">
      <c r="A245" s="40">
        <v>41214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41244</v>
      </c>
      <c r="B246" s="20" t="s">
        <v>61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85</v>
      </c>
    </row>
    <row r="247" spans="1:11" x14ac:dyDescent="0.3">
      <c r="A247" s="40"/>
      <c r="B247" s="20" t="s">
        <v>67</v>
      </c>
      <c r="C247" s="13"/>
      <c r="D247" s="39">
        <v>3</v>
      </c>
      <c r="E247" s="9"/>
      <c r="F247" s="20"/>
      <c r="G247" s="13"/>
      <c r="H247" s="39"/>
      <c r="I247" s="9"/>
      <c r="J247" s="11"/>
      <c r="K247" s="20" t="s">
        <v>86</v>
      </c>
    </row>
    <row r="248" spans="1:11" x14ac:dyDescent="0.3">
      <c r="A248" s="47" t="s">
        <v>81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41275</v>
      </c>
      <c r="B249" s="20" t="s">
        <v>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4</v>
      </c>
      <c r="I249" s="9"/>
      <c r="J249" s="11"/>
      <c r="K249" s="20" t="s">
        <v>88</v>
      </c>
    </row>
    <row r="250" spans="1:11" x14ac:dyDescent="0.3">
      <c r="A250" s="40">
        <v>41306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41334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41365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41395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41426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41456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41487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41518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41548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41579</v>
      </c>
      <c r="B259" s="20" t="s">
        <v>46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89</v>
      </c>
    </row>
    <row r="260" spans="1:11" x14ac:dyDescent="0.3">
      <c r="A260" s="40">
        <v>41609</v>
      </c>
      <c r="B260" s="20" t="s">
        <v>71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90</v>
      </c>
    </row>
    <row r="261" spans="1:11" x14ac:dyDescent="0.3">
      <c r="A261" s="40"/>
      <c r="B261" s="20" t="s">
        <v>87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91</v>
      </c>
    </row>
    <row r="262" spans="1:11" x14ac:dyDescent="0.3">
      <c r="A262" s="47" t="s">
        <v>92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41640</v>
      </c>
      <c r="B263" s="20" t="s">
        <v>58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8">
        <v>41670</v>
      </c>
    </row>
    <row r="264" spans="1:11" x14ac:dyDescent="0.3">
      <c r="A264" s="40"/>
      <c r="B264" s="20" t="s">
        <v>71</v>
      </c>
      <c r="C264" s="13"/>
      <c r="D264" s="39"/>
      <c r="E264" s="9"/>
      <c r="F264" s="20"/>
      <c r="G264" s="13"/>
      <c r="H264" s="39">
        <v>2</v>
      </c>
      <c r="I264" s="9"/>
      <c r="J264" s="11"/>
      <c r="K264" s="20" t="s">
        <v>94</v>
      </c>
    </row>
    <row r="265" spans="1:11" x14ac:dyDescent="0.3">
      <c r="A265" s="40">
        <v>41671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41699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41730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41760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41791</v>
      </c>
      <c r="B269" s="20" t="s">
        <v>50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95</v>
      </c>
    </row>
    <row r="270" spans="1:11" x14ac:dyDescent="0.3">
      <c r="A270" s="40">
        <v>41821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41852</v>
      </c>
      <c r="B271" s="20" t="s">
        <v>93</v>
      </c>
      <c r="C271" s="13">
        <v>1.25</v>
      </c>
      <c r="D271" s="39">
        <v>6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96</v>
      </c>
    </row>
    <row r="272" spans="1:11" x14ac:dyDescent="0.3">
      <c r="A272" s="40">
        <v>41883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41913</v>
      </c>
      <c r="B273" s="20" t="s">
        <v>58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41936</v>
      </c>
    </row>
    <row r="274" spans="1:11" x14ac:dyDescent="0.3">
      <c r="A274" s="40">
        <v>41944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41974</v>
      </c>
      <c r="B275" s="20" t="s">
        <v>58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41982</v>
      </c>
    </row>
    <row r="276" spans="1:11" x14ac:dyDescent="0.3">
      <c r="A276" s="40"/>
      <c r="B276" s="20" t="s">
        <v>67</v>
      </c>
      <c r="C276" s="13"/>
      <c r="D276" s="39">
        <v>3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97</v>
      </c>
    </row>
    <row r="277" spans="1:11" x14ac:dyDescent="0.3">
      <c r="A277" s="40"/>
      <c r="B277" s="20" t="s">
        <v>58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41988</v>
      </c>
    </row>
    <row r="278" spans="1:11" x14ac:dyDescent="0.3">
      <c r="A278" s="47" t="s">
        <v>98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42005</v>
      </c>
      <c r="B279" s="20" t="s">
        <v>99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48">
        <v>42023</v>
      </c>
    </row>
    <row r="280" spans="1:11" x14ac:dyDescent="0.3">
      <c r="A280" s="40">
        <v>42036</v>
      </c>
      <c r="B280" s="20" t="s">
        <v>100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3</v>
      </c>
      <c r="I280" s="9"/>
      <c r="J280" s="11"/>
      <c r="K280" s="20" t="s">
        <v>101</v>
      </c>
    </row>
    <row r="281" spans="1:11" x14ac:dyDescent="0.3">
      <c r="A281" s="40"/>
      <c r="B281" s="20" t="s">
        <v>58</v>
      </c>
      <c r="C281" s="13"/>
      <c r="D281" s="39"/>
      <c r="E281" s="9"/>
      <c r="F281" s="20"/>
      <c r="G281" s="13"/>
      <c r="H281" s="39">
        <v>1</v>
      </c>
      <c r="I281" s="9"/>
      <c r="J281" s="11"/>
      <c r="K281" s="48">
        <v>42051</v>
      </c>
    </row>
    <row r="282" spans="1:11" x14ac:dyDescent="0.3">
      <c r="A282" s="40">
        <v>42064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42095</v>
      </c>
      <c r="B283" s="20" t="s">
        <v>61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102</v>
      </c>
    </row>
    <row r="284" spans="1:11" x14ac:dyDescent="0.3">
      <c r="A284" s="40">
        <v>42125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42156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42186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42217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42248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42278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42309</v>
      </c>
      <c r="B290" s="20" t="s">
        <v>67</v>
      </c>
      <c r="C290" s="13">
        <v>1.25</v>
      </c>
      <c r="D290" s="39">
        <v>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103</v>
      </c>
    </row>
    <row r="291" spans="1:11" x14ac:dyDescent="0.3">
      <c r="A291" s="40">
        <v>42339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7" t="s">
        <v>104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42370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42401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42430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42461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42491</v>
      </c>
      <c r="B297" s="20" t="s">
        <v>71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105</v>
      </c>
    </row>
    <row r="298" spans="1:11" x14ac:dyDescent="0.3">
      <c r="A298" s="40">
        <v>42522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42552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42583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42614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42644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42675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42705</v>
      </c>
      <c r="B304" s="20" t="s">
        <v>46</v>
      </c>
      <c r="C304" s="13">
        <v>1.25</v>
      </c>
      <c r="D304" s="39">
        <v>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7" t="s">
        <v>106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42736</v>
      </c>
      <c r="B306" s="20" t="s">
        <v>99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42754</v>
      </c>
    </row>
    <row r="307" spans="1:11" x14ac:dyDescent="0.3">
      <c r="A307" s="40">
        <v>42767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42795</v>
      </c>
      <c r="B308" s="20" t="s">
        <v>60</v>
      </c>
      <c r="C308" s="13">
        <v>1.25</v>
      </c>
      <c r="D308" s="39">
        <v>3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107</v>
      </c>
    </row>
    <row r="309" spans="1:11" x14ac:dyDescent="0.3">
      <c r="A309" s="40">
        <v>42826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42856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42887</v>
      </c>
      <c r="B311" s="20" t="s">
        <v>108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30</v>
      </c>
      <c r="I311" s="9"/>
      <c r="J311" s="11"/>
      <c r="K311" s="20" t="s">
        <v>109</v>
      </c>
    </row>
    <row r="312" spans="1:11" x14ac:dyDescent="0.3">
      <c r="A312" s="40">
        <v>42917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42948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42979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43009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43040</v>
      </c>
      <c r="B316" s="20" t="s">
        <v>58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43042</v>
      </c>
    </row>
    <row r="317" spans="1:11" x14ac:dyDescent="0.3">
      <c r="A317" s="40">
        <v>43070</v>
      </c>
      <c r="B317" s="20" t="s">
        <v>50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110</v>
      </c>
    </row>
    <row r="318" spans="1:11" x14ac:dyDescent="0.3">
      <c r="A318" s="47" t="s">
        <v>111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43101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43132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43160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43191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43221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43282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43313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43344</v>
      </c>
      <c r="B327" s="20" t="s">
        <v>50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112</v>
      </c>
    </row>
    <row r="328" spans="1:11" x14ac:dyDescent="0.3">
      <c r="A328" s="40">
        <v>43374</v>
      </c>
      <c r="B328" s="20" t="s">
        <v>99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48">
        <v>43407</v>
      </c>
    </row>
    <row r="329" spans="1:11" x14ac:dyDescent="0.3">
      <c r="A329" s="40">
        <v>43405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43435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7" t="s">
        <v>113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43466</v>
      </c>
      <c r="B332" s="20" t="s">
        <v>99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8">
        <v>43484</v>
      </c>
    </row>
    <row r="333" spans="1:11" x14ac:dyDescent="0.3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43586</v>
      </c>
      <c r="B336" s="20" t="s">
        <v>50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114</v>
      </c>
    </row>
    <row r="337" spans="1:11" x14ac:dyDescent="0.3">
      <c r="A337" s="40">
        <v>43617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43647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43678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43709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43739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43770</v>
      </c>
      <c r="B342" s="20" t="s">
        <v>58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43772</v>
      </c>
    </row>
    <row r="343" spans="1:11" x14ac:dyDescent="0.3">
      <c r="A343" s="40">
        <v>43800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7" t="s">
        <v>115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43831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43862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43891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43922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43952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43983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44013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44044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44075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44105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44136</v>
      </c>
      <c r="B355" s="20" t="s">
        <v>100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3</v>
      </c>
      <c r="I355" s="9"/>
      <c r="J355" s="11"/>
      <c r="K355" s="20" t="s">
        <v>116</v>
      </c>
    </row>
    <row r="356" spans="1:11" x14ac:dyDescent="0.3">
      <c r="A356" s="40">
        <v>44166</v>
      </c>
      <c r="B356" s="20" t="s">
        <v>50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7" t="s">
        <v>117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44197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44228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44256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44287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44317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44348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44378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44409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44440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44470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44501</v>
      </c>
      <c r="B368" s="20" t="s">
        <v>118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120</v>
      </c>
    </row>
    <row r="369" spans="1:11" x14ac:dyDescent="0.3">
      <c r="A369" s="40"/>
      <c r="B369" s="20" t="s">
        <v>119</v>
      </c>
      <c r="C369" s="13"/>
      <c r="D369" s="39"/>
      <c r="E369" s="9"/>
      <c r="F369" s="20"/>
      <c r="G369" s="13"/>
      <c r="H369" s="39"/>
      <c r="I369" s="9"/>
      <c r="J369" s="11"/>
      <c r="K369" s="48" t="s">
        <v>121</v>
      </c>
    </row>
    <row r="370" spans="1:11" x14ac:dyDescent="0.3">
      <c r="A370" s="40"/>
      <c r="B370" s="20" t="s">
        <v>118</v>
      </c>
      <c r="C370" s="13"/>
      <c r="D370" s="39">
        <v>2</v>
      </c>
      <c r="E370" s="9"/>
      <c r="F370" s="20"/>
      <c r="G370" s="13"/>
      <c r="H370" s="39"/>
      <c r="I370" s="9"/>
      <c r="J370" s="11"/>
      <c r="K370" s="20" t="s">
        <v>122</v>
      </c>
    </row>
    <row r="371" spans="1:11" x14ac:dyDescent="0.3">
      <c r="A371" s="40">
        <v>44531</v>
      </c>
      <c r="B371" s="20" t="s">
        <v>54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7" t="s">
        <v>123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44562</v>
      </c>
      <c r="B373" s="20" t="s">
        <v>99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44835</v>
      </c>
      <c r="B382" s="20" t="s">
        <v>61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125</v>
      </c>
    </row>
    <row r="383" spans="1:11" x14ac:dyDescent="0.3">
      <c r="A383" s="40">
        <v>44866</v>
      </c>
      <c r="B383" s="20" t="s">
        <v>118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124</v>
      </c>
    </row>
    <row r="384" spans="1:11" x14ac:dyDescent="0.3">
      <c r="A384" s="40">
        <v>44896</v>
      </c>
      <c r="B384" s="20" t="s">
        <v>118</v>
      </c>
      <c r="C384" s="13">
        <v>1.25</v>
      </c>
      <c r="D384" s="39">
        <v>2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126</v>
      </c>
    </row>
    <row r="385" spans="1:11" x14ac:dyDescent="0.3">
      <c r="A385" s="47" t="s">
        <v>127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44927</v>
      </c>
      <c r="B386" s="20" t="s">
        <v>99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8">
        <v>44945</v>
      </c>
    </row>
    <row r="387" spans="1:11" x14ac:dyDescent="0.3">
      <c r="A387" s="40">
        <v>44958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44986</v>
      </c>
      <c r="B388" s="20" t="s">
        <v>71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2</v>
      </c>
      <c r="I388" s="9"/>
      <c r="J388" s="11"/>
      <c r="K388" s="20" t="s">
        <v>128</v>
      </c>
    </row>
    <row r="389" spans="1:11" x14ac:dyDescent="0.3">
      <c r="A389" s="40">
        <v>45017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45047</v>
      </c>
      <c r="B390" s="20" t="s">
        <v>50</v>
      </c>
      <c r="C390" s="13">
        <v>1.25</v>
      </c>
      <c r="D390" s="39">
        <v>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132</v>
      </c>
    </row>
    <row r="391" spans="1:11" x14ac:dyDescent="0.3">
      <c r="A391" s="40">
        <v>45078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45108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45139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45170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45200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45233</v>
      </c>
      <c r="B396" s="20"/>
      <c r="C396" s="13">
        <v>0.125</v>
      </c>
      <c r="D396" s="39"/>
      <c r="E396" s="9"/>
      <c r="F396" s="20"/>
      <c r="G396" s="13">
        <f>IF(ISBLANK(Table1[[#This Row],[EARNED]]),"",Table1[[#This Row],[EARNED]])</f>
        <v>0.125</v>
      </c>
      <c r="H396" s="39"/>
      <c r="I396" s="9"/>
      <c r="J396" s="11"/>
      <c r="K396" s="20"/>
    </row>
    <row r="397" spans="1:11" x14ac:dyDescent="0.3">
      <c r="A397" s="49"/>
      <c r="B397" s="50" t="s">
        <v>131</v>
      </c>
      <c r="C397" s="51"/>
      <c r="D397" s="50"/>
      <c r="E397" s="52"/>
      <c r="F397" s="11"/>
      <c r="G397" s="13"/>
      <c r="H397" s="11"/>
      <c r="I397" s="9"/>
      <c r="J397" s="11"/>
      <c r="K397" s="20"/>
    </row>
    <row r="398" spans="1:11" x14ac:dyDescent="0.3">
      <c r="A398" s="40"/>
      <c r="B398" s="11"/>
      <c r="C398" s="13"/>
      <c r="D398" s="53"/>
      <c r="E398" s="9"/>
      <c r="F398" s="11"/>
      <c r="G398" s="13"/>
      <c r="H398" s="53"/>
      <c r="I398" s="9"/>
      <c r="J398" s="11"/>
      <c r="K398" s="20"/>
    </row>
    <row r="399" spans="1:11" x14ac:dyDescent="0.3">
      <c r="A399" s="40"/>
      <c r="B399" s="11"/>
      <c r="C399" s="13" t="s">
        <v>130</v>
      </c>
      <c r="D399" s="11"/>
      <c r="E399" s="9"/>
      <c r="F399" s="11"/>
      <c r="G399" s="51" t="s">
        <v>130</v>
      </c>
      <c r="H399" s="50"/>
      <c r="I399" s="52"/>
      <c r="J399" s="50"/>
      <c r="K399" s="54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7" sqref="B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>
        <f>Sheet1!E9</f>
        <v>271.875</v>
      </c>
      <c r="B6">
        <f>Sheet1!I9</f>
        <v>371.875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2023-04-17T07:16:55Z</cp:lastPrinted>
  <dcterms:created xsi:type="dcterms:W3CDTF">2022-10-17T03:06:03Z</dcterms:created>
  <dcterms:modified xsi:type="dcterms:W3CDTF">2023-05-30T00:53:10Z</dcterms:modified>
</cp:coreProperties>
</file>