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BA86EAA-FB17-476D-BF42-9BB5CBFB56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2" i="1" l="1"/>
  <c r="G263" i="1"/>
  <c r="G264" i="1"/>
  <c r="G265" i="1"/>
  <c r="G266" i="1"/>
  <c r="G267" i="1"/>
  <c r="G268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<sst xmlns="http://schemas.openxmlformats.org/spreadsheetml/2006/main" count="107" uniqueCount="85">
  <si>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</si>
  <si>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</si>
  <si>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</si>
  <si>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</si>
  <si>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</si>
  <si>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</si>
  <si>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</si>
  <si>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</si>
  <si>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</si>
  <si>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</si>
  <si>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</si>
  <si>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</si>
  <si>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</si>
  <si>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</si>
  <si>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</si>
  <si>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</si>
  <si>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</si>
  <si>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</si>
  <si>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</si>
  <si>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</si>
  <si>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</si>
  <si>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</si>
  <si>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</si>
  <si>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</si>
  <si>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</si>
  <si>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</si>
  <si>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</si>
  <si>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</si>
  <si>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</si>
  <si>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</si>
  <si>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</si>
  <si>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</si>
  <si>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</si>
  <si>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</si>
  <si>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</si>
  <si>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</si>
  <si>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</si>
  <si>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</si>
  <si>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</si>
  <si>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</si>
  <si>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</si>
  <si>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</si>
  <si>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NOEL</t>
  </si>
  <si>
    <t>PERMANENT</t>
  </si>
  <si>
    <t>2003</t>
  </si>
  <si>
    <t>2004</t>
  </si>
  <si>
    <t>FL(5-0-0)</t>
  </si>
  <si>
    <t>UT(0-6-16)</t>
  </si>
  <si>
    <t>UT(0-5-0)</t>
  </si>
  <si>
    <t>SL(1-0-0)</t>
  </si>
  <si>
    <t>UT(0-1-54)</t>
  </si>
  <si>
    <t>2005</t>
  </si>
  <si>
    <t>FL(4-0-0)</t>
  </si>
  <si>
    <t>FL(1-0-0)</t>
  </si>
  <si>
    <t>2006</t>
  </si>
  <si>
    <t>UT(0-0-45)</t>
  </si>
  <si>
    <t>2007</t>
  </si>
  <si>
    <t>UT(0-0-30)</t>
  </si>
  <si>
    <t>UT(0-0-20)</t>
  </si>
  <si>
    <t>UT(0-0-15)</t>
  </si>
  <si>
    <t>UT(0-0-18)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</si>
  <si>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</si>
  <si>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</si>
  <si>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</si>
  <si>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</si>
  <si>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</si>
  <si>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</si>
  <si>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</si>
  <si>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</si>
  <si>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</si>
  <si>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</si>
  <si>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</si>
  <si>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</si>
  <si>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SP(3-0-0)</t>
  </si>
  <si>
    <t>3/23-25/2019</t>
  </si>
  <si>
    <t>2020</t>
  </si>
  <si>
    <t>CL(5-0-0)</t>
  </si>
  <si>
    <t>1/15,18,21,22,26/2020</t>
  </si>
  <si>
    <t>VL(5-0-0)</t>
  </si>
  <si>
    <t>12/10,11,14,17,18/2020</t>
  </si>
  <si>
    <t>2021</t>
  </si>
  <si>
    <t>2022</t>
  </si>
  <si>
    <t>PARKING AIDE II</t>
  </si>
  <si>
    <t>PICNIC GROVE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</si>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</sst>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4"/>
  <sheetViews>
    <sheetView tabSelected="1" zoomScaleNormal="100" workbookViewId="0">
      <pane ySplit="3576" topLeftCell="A266" activePane="bottomLeft"/>
      <selection activeCell="F5" sqref="F5"/>
      <selection pane="bottomLeft" activeCell="H279" sqref="H2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83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291.02700000000004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422.91700000000003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37622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37653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37681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37712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37742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37773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37803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37834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37865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37895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37926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37956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37987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38018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38047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38078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38108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38139</v>
      </c>
      <c r="B29" s="20" t="s">
        <v>47</v>
      </c>
      <c r="C29" s="13">
        <v>1.25</v>
      </c>
      <c r="D29" s="39">
        <v>0.76200000000000001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38169</v>
      </c>
      <c r="B30" s="20" t="s">
        <v>48</v>
      </c>
      <c r="C30" s="13">
        <v>1.25</v>
      </c>
      <c r="D30" s="39">
        <v>0.625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38200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38200</v>
      </c>
    </row>
    <row r="32" spans="1:11" x14ac:dyDescent="0.3">
      <c r="A32" s="40"/>
      <c r="B32" s="20" t="s">
        <v>50</v>
      </c>
      <c r="C32" s="13"/>
      <c r="D32" s="39">
        <v>0.23699999999999999</v>
      </c>
      <c r="E32" s="9"/>
      <c r="F32" s="20"/>
      <c r="G32" s="13"/>
      <c r="H32" s="39"/>
      <c r="I32" s="9"/>
      <c r="J32" s="11"/>
      <c r="K32" s="20"/>
    </row>
    <row r="33" spans="1:11" x14ac:dyDescent="0.3">
      <c r="A33" s="40">
        <v>38231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38261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38292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38322</v>
      </c>
      <c r="B36" s="20" t="s">
        <v>46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38565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38596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38657</v>
      </c>
      <c r="B48" s="20" t="s">
        <v>52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38687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38718</v>
      </c>
      <c r="B51" s="20" t="s">
        <v>55</v>
      </c>
      <c r="C51" s="13">
        <v>1.25</v>
      </c>
      <c r="D51" s="39">
        <v>9.4E-2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39052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/>
      <c r="B63" s="20" t="s">
        <v>46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8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39083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39114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39142</v>
      </c>
      <c r="B67" s="20" t="s">
        <v>57</v>
      </c>
      <c r="C67" s="13">
        <v>1.25</v>
      </c>
      <c r="D67" s="39">
        <v>6.2E-2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39173</v>
      </c>
      <c r="B68" s="20" t="s">
        <v>58</v>
      </c>
      <c r="C68" s="13">
        <v>1.25</v>
      </c>
      <c r="D68" s="39">
        <v>4.2000000000000003E-2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39203</v>
      </c>
      <c r="B69" s="20" t="s">
        <v>59</v>
      </c>
      <c r="C69" s="13">
        <v>1.25</v>
      </c>
      <c r="D69" s="39">
        <v>3.1E-2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39234</v>
      </c>
      <c r="B70" s="20" t="s">
        <v>60</v>
      </c>
      <c r="C70" s="13">
        <v>1.25</v>
      </c>
      <c r="D70" s="39">
        <v>3.6999999999999998E-2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39264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39295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39326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39356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39387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39417</v>
      </c>
      <c r="B76" s="20" t="s">
        <v>46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39448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39479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39508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39539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39569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39600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39630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39661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39692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39722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39753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39783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62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39814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39845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39873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39904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39934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39965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39995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40026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40057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40087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40118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40148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8" t="s">
        <v>63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40179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40210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40238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40269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40299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40330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40360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40391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40422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40452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40483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40513</v>
      </c>
      <c r="B115" s="20" t="s">
        <v>46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40544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40575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40603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40634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40664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40695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40725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40756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40787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40817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40848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40878</v>
      </c>
      <c r="B128" s="20" t="s">
        <v>46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8" t="s">
        <v>65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40909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1">
        <v>40940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3">
      <c r="A132" s="41">
        <v>40969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1">
        <v>41000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1">
        <v>41030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1">
        <v>41061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1">
        <v>41091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41122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1">
        <v>41153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1">
        <v>41183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1">
        <v>41214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1">
        <v>41244</v>
      </c>
      <c r="B141" s="20" t="s">
        <v>46</v>
      </c>
      <c r="C141" s="13">
        <v>1.25</v>
      </c>
      <c r="D141" s="39">
        <v>5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8" t="s">
        <v>66</v>
      </c>
      <c r="B142" s="20"/>
      <c r="C142" s="13"/>
      <c r="D142" s="39"/>
      <c r="E142" s="9"/>
      <c r="F142" s="20"/>
      <c r="G142" s="42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41275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41306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41334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41365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41395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41426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41456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41487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41518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41548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41579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41609</v>
      </c>
      <c r="B154" s="20" t="s">
        <v>46</v>
      </c>
      <c r="C154" s="13">
        <v>1.25</v>
      </c>
      <c r="D154" s="39">
        <v>5</v>
      </c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8" t="s">
        <v>67</v>
      </c>
      <c r="B155" s="20"/>
      <c r="C155" s="13"/>
      <c r="D155" s="39"/>
      <c r="E155" s="9"/>
      <c r="F155" s="20"/>
      <c r="G155" s="42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41640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41671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41699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41730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41760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41791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41821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41852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41883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41913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41944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41974</v>
      </c>
      <c r="B167" s="20" t="s">
        <v>46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8" t="s">
        <v>68</v>
      </c>
      <c r="B168" s="20"/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42005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42036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42064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42095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42125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42156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42186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42217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42248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42278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42309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42339</v>
      </c>
      <c r="B180" s="20" t="s">
        <v>46</v>
      </c>
      <c r="C180" s="13">
        <v>1.25</v>
      </c>
      <c r="D180" s="39">
        <v>5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8" t="s">
        <v>69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42370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42401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42430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42461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42491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42522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42552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42583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42614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42644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42675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42705</v>
      </c>
      <c r="B193" s="20" t="s">
        <v>46</v>
      </c>
      <c r="C193" s="13">
        <v>1.25</v>
      </c>
      <c r="D193" s="39">
        <v>5</v>
      </c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70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42736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42767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42795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42826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42856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42887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42917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42948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42979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43009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43040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43070</v>
      </c>
      <c r="B206" s="20" t="s">
        <v>46</v>
      </c>
      <c r="C206" s="13">
        <v>1.25</v>
      </c>
      <c r="D206" s="39">
        <v>5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8" t="s">
        <v>71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43101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43132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43160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43191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43221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43252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43282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43313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43344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43374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43405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43435</v>
      </c>
      <c r="B219" s="20" t="s">
        <v>46</v>
      </c>
      <c r="C219" s="13">
        <v>1.25</v>
      </c>
      <c r="D219" s="39">
        <v>5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72</v>
      </c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43466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43497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43525</v>
      </c>
      <c r="B223" s="20" t="s">
        <v>73</v>
      </c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 t="s">
        <v>74</v>
      </c>
    </row>
    <row r="224" spans="1:11" x14ac:dyDescent="0.3">
      <c r="A224" s="40">
        <v>43556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43586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43617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43647</v>
      </c>
      <c r="B227" s="20" t="s">
        <v>49</v>
      </c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>
        <v>1</v>
      </c>
      <c r="I227" s="9"/>
      <c r="J227" s="11"/>
      <c r="K227" s="49">
        <v>43680</v>
      </c>
    </row>
    <row r="228" spans="1:11" x14ac:dyDescent="0.3">
      <c r="A228" s="40">
        <v>43678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43709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43739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43770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43800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8" t="s">
        <v>75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43831</v>
      </c>
      <c r="B234" s="20" t="s">
        <v>76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 t="s">
        <v>77</v>
      </c>
    </row>
    <row r="235" spans="1:11" x14ac:dyDescent="0.3">
      <c r="A235" s="40">
        <v>43862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43891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43922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43952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43983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44013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44044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44075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44105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44136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44166</v>
      </c>
      <c r="B245" s="20" t="s">
        <v>78</v>
      </c>
      <c r="C245" s="13">
        <v>1.25</v>
      </c>
      <c r="D245" s="39">
        <v>5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 t="s">
        <v>79</v>
      </c>
    </row>
    <row r="246" spans="1:11" x14ac:dyDescent="0.3">
      <c r="A246" s="48" t="s">
        <v>80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44197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44228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44256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44287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44317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44348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44378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44409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44440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44470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44501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44531</v>
      </c>
      <c r="B258" s="20" t="s">
        <v>46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8" t="s">
        <v>81</v>
      </c>
      <c r="B259" s="20"/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44562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44593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44621</v>
      </c>
      <c r="B262" s="15"/>
      <c r="C262" s="13">
        <v>1.25</v>
      </c>
      <c r="D262" s="43"/>
      <c r="E262" s="50"/>
      <c r="F262" s="15"/>
      <c r="G262" s="42">
        <f>IF(ISBLANK(Table1[[#This Row],[EARNED]]),"",Table1[[#This Row],[EARNED]])</f>
        <v>1.25</v>
      </c>
      <c r="H262" s="43"/>
      <c r="I262" s="50"/>
      <c r="J262" s="12"/>
      <c r="K262" s="15"/>
    </row>
    <row r="263" spans="1:11" x14ac:dyDescent="0.3">
      <c r="A263" s="40">
        <v>44652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44682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44713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44743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44774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44805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44835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44866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44896</v>
      </c>
      <c r="B271" s="20" t="s">
        <v>46</v>
      </c>
      <c r="C271" s="13">
        <v>1.25</v>
      </c>
      <c r="D271" s="39">
        <v>5</v>
      </c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8" t="s">
        <v>84</v>
      </c>
      <c r="B272" s="20"/>
      <c r="C272" s="13"/>
      <c r="D272" s="39"/>
      <c r="E272" s="9"/>
      <c r="F272" s="20"/>
      <c r="G272" s="42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44927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44958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44986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45017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45047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45078</v>
      </c>
      <c r="B278" s="20" t="s">
        <v>49</v>
      </c>
      <c r="C278" s="13"/>
      <c r="D278" s="39"/>
      <c r="E278" s="9"/>
      <c r="F278" s="20"/>
      <c r="G278" s="42" t="str">
        <f>IF(ISBLANK(Table1[[#This Row],[EARNED]]),"",Table1[[#This Row],[EARNED]])</f>
        <v/>
      </c>
      <c r="H278" s="39">
        <v>1</v>
      </c>
      <c r="I278" s="9"/>
      <c r="J278" s="11"/>
      <c r="K278" s="49">
        <v>45072</v>
      </c>
    </row>
    <row r="279" spans="1:11" x14ac:dyDescent="0.3">
      <c r="A279" s="40">
        <v>45108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45139</v>
      </c>
      <c r="B280" s="20"/>
      <c r="C280" s="13"/>
      <c r="D280" s="39"/>
      <c r="E280" s="9"/>
      <c r="F280" s="20"/>
      <c r="G280" s="42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45170</v>
      </c>
      <c r="B281" s="20"/>
      <c r="C281" s="13"/>
      <c r="D281" s="39"/>
      <c r="E281" s="9"/>
      <c r="F281" s="20"/>
      <c r="G281" s="42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45200</v>
      </c>
      <c r="B282" s="20"/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45231</v>
      </c>
      <c r="B283" s="20"/>
      <c r="C283" s="13"/>
      <c r="D283" s="39"/>
      <c r="E283" s="9"/>
      <c r="F283" s="20"/>
      <c r="G283" s="42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45261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45292</v>
      </c>
      <c r="B285" s="20"/>
      <c r="C285" s="13"/>
      <c r="D285" s="39"/>
      <c r="E285" s="9"/>
      <c r="F285" s="20"/>
      <c r="G285" s="42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45323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45352</v>
      </c>
      <c r="B287" s="20"/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45383</v>
      </c>
      <c r="B288" s="20"/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45413</v>
      </c>
      <c r="B289" s="20"/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45444</v>
      </c>
      <c r="B290" s="20"/>
      <c r="C290" s="13"/>
      <c r="D290" s="39"/>
      <c r="E290" s="9"/>
      <c r="F290" s="20"/>
      <c r="G290" s="42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45474</v>
      </c>
      <c r="B291" s="20"/>
      <c r="C291" s="13"/>
      <c r="D291" s="39"/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45505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45536</v>
      </c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45566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45597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45627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45658</v>
      </c>
      <c r="B297" s="20"/>
      <c r="C297" s="13"/>
      <c r="D297" s="39"/>
      <c r="E297" s="9"/>
      <c r="F297" s="20"/>
      <c r="G297" s="42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45689</v>
      </c>
      <c r="B298" s="20"/>
      <c r="C298" s="13"/>
      <c r="D298" s="39"/>
      <c r="E298" s="9"/>
      <c r="F298" s="20"/>
      <c r="G298" s="42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45717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45748</v>
      </c>
      <c r="B300" s="20"/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45778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45809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45839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45870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45901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45931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45962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45992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46023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46054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46082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46113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46143</v>
      </c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46174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46204</v>
      </c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46235</v>
      </c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46266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46296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1"/>
      <c r="B394" s="15"/>
      <c r="C394" s="42"/>
      <c r="D394" s="43"/>
      <c r="E394" s="50"/>
      <c r="F394" s="15"/>
      <c r="G394" s="42" t="str">
        <f>IF(ISBLANK(Table1[[#This Row],[EARNED]]),"",Table1[[#This Row],[EARNED]])</f>
        <v/>
      </c>
      <c r="H394" s="43"/>
      <c r="I394" s="50"/>
      <c r="J394" s="12"/>
      <c r="K3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81.667000000000002</v>
      </c>
      <c r="B3" s="11">
        <v>119.667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2023-06-07T01:30:20Z</dcterms:modified>
</cp:coreProperties>
</file>