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7DAF994D-57D5-4ED2-B36A-5C56BBAF206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56" i="1" l="1"/>
  <c r="G654" i="1"/>
  <c r="G653" i="1" l="1"/>
  <c r="G652" i="1" l="1"/>
  <c r="G651" i="1" l="1"/>
  <c r="G646" i="1" l="1"/>
  <c r="G645" i="1"/>
  <c r="G655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640" i="1"/>
  <c r="G639" i="1"/>
  <c r="G636" i="1"/>
  <c r="G632" i="1"/>
  <c r="G633" i="1"/>
  <c r="G628" i="1"/>
  <c r="G629" i="1"/>
  <c r="G630" i="1"/>
  <c r="G625" i="1"/>
  <c r="A623" i="1"/>
  <c r="A624" i="1" s="1"/>
  <c r="A626" i="1" s="1"/>
  <c r="A627" i="1" s="1"/>
  <c r="A631" i="1" s="1"/>
  <c r="A634" i="1" s="1"/>
  <c r="A635" i="1" s="1"/>
  <c r="A637" i="1" s="1"/>
  <c r="A638" i="1" s="1"/>
  <c r="G618" i="1"/>
  <c r="G619" i="1"/>
  <c r="G611" i="1"/>
  <c r="G612" i="1"/>
  <c r="G607" i="1"/>
  <c r="A605" i="1"/>
  <c r="A606" i="1" s="1"/>
  <c r="A608" i="1" s="1"/>
  <c r="A609" i="1" s="1"/>
  <c r="A610" i="1" s="1"/>
  <c r="A613" i="1" s="1"/>
  <c r="A614" i="1" s="1"/>
  <c r="A615" i="1" s="1"/>
  <c r="A616" i="1" s="1"/>
  <c r="A617" i="1" s="1"/>
  <c r="A620" i="1" s="1"/>
  <c r="G598" i="1"/>
  <c r="G587" i="1"/>
  <c r="G588" i="1"/>
  <c r="A589" i="1"/>
  <c r="A590" i="1" s="1"/>
  <c r="A591" i="1" s="1"/>
  <c r="A592" i="1" s="1"/>
  <c r="A593" i="1" s="1"/>
  <c r="A594" i="1" s="1"/>
  <c r="A595" i="1" s="1"/>
  <c r="A596" i="1" s="1"/>
  <c r="A597" i="1" s="1"/>
  <c r="A599" i="1" s="1"/>
  <c r="A600" i="1" s="1"/>
  <c r="G577" i="1"/>
  <c r="G578" i="1"/>
  <c r="G579" i="1"/>
  <c r="G574" i="1"/>
  <c r="G575" i="1"/>
  <c r="G571" i="1"/>
  <c r="G563" i="1"/>
  <c r="G564" i="1"/>
  <c r="G565" i="1"/>
  <c r="A566" i="1"/>
  <c r="A567" i="1" s="1"/>
  <c r="A568" i="1" s="1"/>
  <c r="A569" i="1" s="1"/>
  <c r="A570" i="1" s="1"/>
  <c r="A572" i="1" s="1"/>
  <c r="A573" i="1" s="1"/>
  <c r="A576" i="1" s="1"/>
  <c r="A580" i="1" s="1"/>
  <c r="A581" i="1" s="1"/>
  <c r="A582" i="1" s="1"/>
  <c r="G572" i="1"/>
  <c r="G573" i="1"/>
  <c r="G576" i="1"/>
  <c r="G580" i="1"/>
  <c r="G581" i="1"/>
  <c r="G582" i="1"/>
  <c r="G583" i="1"/>
  <c r="G584" i="1"/>
  <c r="G585" i="1"/>
  <c r="G586" i="1"/>
  <c r="G589" i="1"/>
  <c r="G590" i="1"/>
  <c r="G591" i="1"/>
  <c r="G592" i="1"/>
  <c r="G593" i="1"/>
  <c r="G594" i="1"/>
  <c r="G595" i="1"/>
  <c r="G596" i="1"/>
  <c r="G597" i="1"/>
  <c r="G599" i="1"/>
  <c r="G600" i="1"/>
  <c r="G601" i="1"/>
  <c r="G602" i="1"/>
  <c r="G603" i="1"/>
  <c r="G604" i="1"/>
  <c r="G605" i="1"/>
  <c r="G608" i="1"/>
  <c r="G609" i="1"/>
  <c r="G610" i="1"/>
  <c r="G613" i="1"/>
  <c r="G614" i="1"/>
  <c r="G615" i="1"/>
  <c r="G616" i="1"/>
  <c r="G617" i="1"/>
  <c r="G620" i="1"/>
  <c r="G621" i="1"/>
  <c r="G622" i="1"/>
  <c r="G623" i="1"/>
  <c r="G624" i="1"/>
  <c r="G626" i="1"/>
  <c r="G627" i="1"/>
  <c r="G631" i="1"/>
  <c r="G634" i="1"/>
  <c r="G635" i="1"/>
  <c r="G637" i="1"/>
  <c r="G638" i="1"/>
  <c r="G641" i="1"/>
  <c r="G642" i="1"/>
  <c r="G643" i="1"/>
  <c r="G644" i="1"/>
  <c r="G647" i="1"/>
  <c r="G648" i="1"/>
  <c r="G649" i="1"/>
  <c r="G650" i="1"/>
  <c r="G556" i="1"/>
  <c r="G557" i="1"/>
  <c r="G551" i="1"/>
  <c r="G552" i="1"/>
  <c r="G3" i="3"/>
  <c r="G547" i="1"/>
  <c r="G548" i="1"/>
  <c r="G549" i="1"/>
  <c r="G543" i="1"/>
  <c r="G544" i="1"/>
  <c r="G540" i="1"/>
  <c r="G538" i="1"/>
  <c r="A539" i="1"/>
  <c r="A541" i="1" s="1"/>
  <c r="A542" i="1" s="1"/>
  <c r="A545" i="1" s="1"/>
  <c r="A546" i="1" s="1"/>
  <c r="A550" i="1" s="1"/>
  <c r="A553" i="1" s="1"/>
  <c r="A554" i="1" s="1"/>
  <c r="A555" i="1" s="1"/>
  <c r="A558" i="1" s="1"/>
  <c r="A559" i="1" s="1"/>
  <c r="G534" i="1"/>
  <c r="G528" i="1"/>
  <c r="G529" i="1"/>
  <c r="G530" i="1"/>
  <c r="G527" i="1"/>
  <c r="G531" i="1"/>
  <c r="G522" i="1"/>
  <c r="G523" i="1"/>
  <c r="G524" i="1"/>
  <c r="G519" i="1"/>
  <c r="G520" i="1"/>
  <c r="G514" i="1"/>
  <c r="G515" i="1"/>
  <c r="G516" i="1"/>
  <c r="G517" i="1"/>
  <c r="G511" i="1"/>
  <c r="G507" i="1"/>
  <c r="G505" i="1"/>
  <c r="G506" i="1"/>
  <c r="G508" i="1"/>
  <c r="A509" i="1"/>
  <c r="A510" i="1" s="1"/>
  <c r="A512" i="1" s="1"/>
  <c r="A513" i="1" s="1"/>
  <c r="A518" i="1" s="1"/>
  <c r="A521" i="1" s="1"/>
  <c r="A525" i="1" s="1"/>
  <c r="A526" i="1" s="1"/>
  <c r="A532" i="1" s="1"/>
  <c r="A533" i="1" s="1"/>
  <c r="A535" i="1" s="1"/>
  <c r="G499" i="1"/>
  <c r="G495" i="1"/>
  <c r="G494" i="1"/>
  <c r="G496" i="1"/>
  <c r="G554" i="1"/>
  <c r="G555" i="1"/>
  <c r="G558" i="1"/>
  <c r="G559" i="1"/>
  <c r="G560" i="1"/>
  <c r="G561" i="1"/>
  <c r="G562" i="1"/>
  <c r="G566" i="1"/>
  <c r="G567" i="1"/>
  <c r="G568" i="1"/>
  <c r="G569" i="1"/>
  <c r="G570" i="1"/>
  <c r="G484" i="1"/>
  <c r="G485" i="1"/>
  <c r="G486" i="1"/>
  <c r="G504" i="1"/>
  <c r="G509" i="1"/>
  <c r="G510" i="1"/>
  <c r="G512" i="1"/>
  <c r="G513" i="1"/>
  <c r="G518" i="1"/>
  <c r="G521" i="1"/>
  <c r="G525" i="1"/>
  <c r="G526" i="1"/>
  <c r="G532" i="1"/>
  <c r="G533" i="1"/>
  <c r="G535" i="1"/>
  <c r="G536" i="1"/>
  <c r="G537" i="1"/>
  <c r="G539" i="1"/>
  <c r="G541" i="1"/>
  <c r="G542" i="1"/>
  <c r="G545" i="1"/>
  <c r="G546" i="1"/>
  <c r="G550" i="1"/>
  <c r="G553" i="1"/>
  <c r="A487" i="1"/>
  <c r="A488" i="1" s="1"/>
  <c r="A489" i="1" s="1"/>
  <c r="A490" i="1" s="1"/>
  <c r="A491" i="1" s="1"/>
  <c r="A492" i="1" s="1"/>
  <c r="A493" i="1" s="1"/>
  <c r="A497" i="1" s="1"/>
  <c r="A498" i="1" s="1"/>
  <c r="A500" i="1" s="1"/>
  <c r="A501" i="1" s="1"/>
  <c r="G477" i="1"/>
  <c r="G476" i="1"/>
  <c r="G478" i="1"/>
  <c r="G479" i="1"/>
  <c r="G480" i="1"/>
  <c r="G473" i="1"/>
  <c r="G466" i="1"/>
  <c r="G471" i="1"/>
  <c r="G463" i="1"/>
  <c r="G464" i="1"/>
  <c r="G465" i="1"/>
  <c r="G467" i="1"/>
  <c r="G460" i="1"/>
  <c r="G461" i="1"/>
  <c r="G456" i="1"/>
  <c r="A457" i="1"/>
  <c r="A458" i="1" s="1"/>
  <c r="A459" i="1" s="1"/>
  <c r="A462" i="1" s="1"/>
  <c r="A468" i="1" s="1"/>
  <c r="A469" i="1" s="1"/>
  <c r="A470" i="1" s="1"/>
  <c r="A472" i="1" s="1"/>
  <c r="A474" i="1" s="1"/>
  <c r="A475" i="1" s="1"/>
  <c r="A481" i="1" s="1"/>
  <c r="G451" i="1"/>
  <c r="G452" i="1"/>
  <c r="G448" i="1"/>
  <c r="G449" i="1"/>
  <c r="G445" i="1"/>
  <c r="G442" i="1"/>
  <c r="G437" i="1"/>
  <c r="G438" i="1"/>
  <c r="G439" i="1"/>
  <c r="G440" i="1"/>
  <c r="G434" i="1"/>
  <c r="G429" i="1"/>
  <c r="G430" i="1"/>
  <c r="G431" i="1"/>
  <c r="A432" i="1"/>
  <c r="A433" i="1" s="1"/>
  <c r="A435" i="1" s="1"/>
  <c r="A436" i="1" s="1"/>
  <c r="A441" i="1" s="1"/>
  <c r="A443" i="1" s="1"/>
  <c r="A444" i="1" s="1"/>
  <c r="A446" i="1" s="1"/>
  <c r="A447" i="1" s="1"/>
  <c r="A450" i="1" s="1"/>
  <c r="A453" i="1" s="1"/>
  <c r="G423" i="1"/>
  <c r="G420" i="1"/>
  <c r="G418" i="1"/>
  <c r="G419" i="1"/>
  <c r="G421" i="1"/>
  <c r="G415" i="1"/>
  <c r="G413" i="1"/>
  <c r="G411" i="1"/>
  <c r="G408" i="1"/>
  <c r="G409" i="1"/>
  <c r="G404" i="1"/>
  <c r="G405" i="1"/>
  <c r="G406" i="1"/>
  <c r="G401" i="1"/>
  <c r="A402" i="1"/>
  <c r="A403" i="1" s="1"/>
  <c r="A407" i="1" s="1"/>
  <c r="A410" i="1" s="1"/>
  <c r="A412" i="1" s="1"/>
  <c r="A414" i="1" s="1"/>
  <c r="A416" i="1" s="1"/>
  <c r="A417" i="1" s="1"/>
  <c r="A422" i="1" s="1"/>
  <c r="A424" i="1" s="1"/>
  <c r="A425" i="1" s="1"/>
  <c r="G396" i="1"/>
  <c r="G393" i="1"/>
  <c r="G394" i="1"/>
  <c r="G386" i="1"/>
  <c r="G387" i="1"/>
  <c r="G388" i="1"/>
  <c r="G383" i="1"/>
  <c r="G381" i="1"/>
  <c r="G382" i="1"/>
  <c r="G384" i="1"/>
  <c r="G379" i="1"/>
  <c r="G376" i="1"/>
  <c r="G377" i="1"/>
  <c r="G374" i="1"/>
  <c r="G371" i="1"/>
  <c r="G369" i="1"/>
  <c r="G370" i="1"/>
  <c r="G372" i="1"/>
  <c r="G402" i="1"/>
  <c r="G403" i="1"/>
  <c r="G407" i="1"/>
  <c r="G410" i="1"/>
  <c r="G412" i="1"/>
  <c r="G414" i="1"/>
  <c r="G416" i="1"/>
  <c r="G417" i="1"/>
  <c r="G422" i="1"/>
  <c r="G424" i="1"/>
  <c r="G425" i="1"/>
  <c r="G426" i="1"/>
  <c r="G427" i="1"/>
  <c r="G428" i="1"/>
  <c r="G432" i="1"/>
  <c r="G433" i="1"/>
  <c r="G435" i="1"/>
  <c r="G436" i="1"/>
  <c r="G441" i="1"/>
  <c r="G443" i="1"/>
  <c r="G444" i="1"/>
  <c r="G446" i="1"/>
  <c r="G447" i="1"/>
  <c r="G450" i="1"/>
  <c r="G453" i="1"/>
  <c r="G454" i="1"/>
  <c r="G455" i="1"/>
  <c r="G457" i="1"/>
  <c r="G458" i="1"/>
  <c r="G459" i="1"/>
  <c r="G462" i="1"/>
  <c r="G468" i="1"/>
  <c r="G469" i="1"/>
  <c r="G470" i="1"/>
  <c r="G472" i="1"/>
  <c r="G474" i="1"/>
  <c r="G475" i="1"/>
  <c r="G481" i="1"/>
  <c r="G482" i="1"/>
  <c r="G483" i="1"/>
  <c r="G487" i="1"/>
  <c r="G488" i="1"/>
  <c r="G489" i="1"/>
  <c r="G490" i="1"/>
  <c r="G491" i="1"/>
  <c r="G492" i="1"/>
  <c r="G493" i="1"/>
  <c r="G497" i="1"/>
  <c r="G498" i="1"/>
  <c r="G500" i="1"/>
  <c r="G501" i="1"/>
  <c r="G502" i="1"/>
  <c r="G503" i="1"/>
  <c r="A373" i="1"/>
  <c r="A375" i="1" s="1"/>
  <c r="A378" i="1" s="1"/>
  <c r="A380" i="1" s="1"/>
  <c r="A385" i="1" s="1"/>
  <c r="A389" i="1" s="1"/>
  <c r="A390" i="1" s="1"/>
  <c r="A391" i="1" s="1"/>
  <c r="A392" i="1" s="1"/>
  <c r="A395" i="1" s="1"/>
  <c r="A397" i="1" s="1"/>
  <c r="G367" i="1"/>
  <c r="G368" i="1"/>
  <c r="G373" i="1"/>
  <c r="G375" i="1"/>
  <c r="G378" i="1"/>
  <c r="G380" i="1"/>
  <c r="G385" i="1"/>
  <c r="G389" i="1"/>
  <c r="G390" i="1"/>
  <c r="G391" i="1"/>
  <c r="G392" i="1"/>
  <c r="G395" i="1"/>
  <c r="G397" i="1"/>
  <c r="G398" i="1"/>
  <c r="G399" i="1"/>
  <c r="G400" i="1"/>
  <c r="G359" i="1"/>
  <c r="G356" i="1"/>
  <c r="G354" i="1"/>
  <c r="G355" i="1"/>
  <c r="G353" i="1"/>
  <c r="G357" i="1"/>
  <c r="G347" i="1"/>
  <c r="G348" i="1"/>
  <c r="G344" i="1"/>
  <c r="G342" i="1"/>
  <c r="G343" i="1"/>
  <c r="G345" i="1"/>
  <c r="G340" i="1"/>
  <c r="G338" i="1"/>
  <c r="G335" i="1"/>
  <c r="G336" i="1"/>
  <c r="A337" i="1"/>
  <c r="A339" i="1" s="1"/>
  <c r="A341" i="1" s="1"/>
  <c r="A346" i="1" s="1"/>
  <c r="A349" i="1" s="1"/>
  <c r="A350" i="1" s="1"/>
  <c r="A351" i="1" s="1"/>
  <c r="A352" i="1" s="1"/>
  <c r="A358" i="1" s="1"/>
  <c r="A360" i="1" s="1"/>
  <c r="A361" i="1" s="1"/>
  <c r="G331" i="1"/>
  <c r="G326" i="1"/>
  <c r="G327" i="1"/>
  <c r="G328" i="1"/>
  <c r="G324" i="1"/>
  <c r="G321" i="1"/>
  <c r="E9" i="1"/>
  <c r="G317" i="1"/>
  <c r="A315" i="1"/>
  <c r="A316" i="1" s="1"/>
  <c r="A318" i="1" s="1"/>
  <c r="A319" i="1" s="1"/>
  <c r="A320" i="1" s="1"/>
  <c r="A322" i="1" s="1"/>
  <c r="A323" i="1" s="1"/>
  <c r="A325" i="1" s="1"/>
  <c r="A329" i="1" s="1"/>
  <c r="A330" i="1" s="1"/>
  <c r="A332" i="1" s="1"/>
  <c r="G311" i="1"/>
  <c r="G306" i="1"/>
  <c r="G307" i="1"/>
  <c r="G308" i="1"/>
  <c r="G301" i="1"/>
  <c r="G297" i="1"/>
  <c r="G298" i="1"/>
  <c r="G293" i="1"/>
  <c r="G292" i="1"/>
  <c r="G287" i="1"/>
  <c r="G288" i="1"/>
  <c r="G289" i="1"/>
  <c r="G290" i="1"/>
  <c r="G291" i="1"/>
  <c r="G294" i="1"/>
  <c r="G282" i="1"/>
  <c r="G283" i="1"/>
  <c r="G279" i="1"/>
  <c r="G275" i="1"/>
  <c r="G276" i="1"/>
  <c r="G271" i="1"/>
  <c r="G269" i="1"/>
  <c r="A295" i="1"/>
  <c r="A296" i="1" s="1"/>
  <c r="A299" i="1" s="1"/>
  <c r="A300" i="1" s="1"/>
  <c r="A302" i="1" s="1"/>
  <c r="A303" i="1" s="1"/>
  <c r="A304" i="1" s="1"/>
  <c r="A305" i="1" s="1"/>
  <c r="A309" i="1" s="1"/>
  <c r="A310" i="1" s="1"/>
  <c r="A312" i="1" s="1"/>
  <c r="G296" i="1"/>
  <c r="G299" i="1"/>
  <c r="G300" i="1"/>
  <c r="G302" i="1"/>
  <c r="G303" i="1"/>
  <c r="G304" i="1"/>
  <c r="G305" i="1"/>
  <c r="G309" i="1"/>
  <c r="G310" i="1"/>
  <c r="G312" i="1"/>
  <c r="G313" i="1"/>
  <c r="G314" i="1"/>
  <c r="G315" i="1"/>
  <c r="G316" i="1"/>
  <c r="G318" i="1"/>
  <c r="G319" i="1"/>
  <c r="G320" i="1"/>
  <c r="G322" i="1"/>
  <c r="G323" i="1"/>
  <c r="G325" i="1"/>
  <c r="G329" i="1"/>
  <c r="G330" i="1"/>
  <c r="G332" i="1"/>
  <c r="G333" i="1"/>
  <c r="G334" i="1"/>
  <c r="G337" i="1"/>
  <c r="G339" i="1"/>
  <c r="G341" i="1"/>
  <c r="G346" i="1"/>
  <c r="G349" i="1"/>
  <c r="G350" i="1"/>
  <c r="G351" i="1"/>
  <c r="G352" i="1"/>
  <c r="G358" i="1"/>
  <c r="G360" i="1"/>
  <c r="G361" i="1"/>
  <c r="G362" i="1"/>
  <c r="G363" i="1"/>
  <c r="G364" i="1"/>
  <c r="G365" i="1"/>
  <c r="G366" i="1"/>
  <c r="A267" i="1"/>
  <c r="A268" i="1" s="1"/>
  <c r="A270" i="1" s="1"/>
  <c r="A272" i="1" s="1"/>
  <c r="A273" i="1" s="1"/>
  <c r="A274" i="1" s="1"/>
  <c r="A277" i="1" s="1"/>
  <c r="A278" i="1" s="1"/>
  <c r="A280" i="1" s="1"/>
  <c r="A281" i="1" s="1"/>
  <c r="A284" i="1" s="1"/>
  <c r="G273" i="1"/>
  <c r="G274" i="1"/>
  <c r="G277" i="1"/>
  <c r="G278" i="1"/>
  <c r="G280" i="1"/>
  <c r="G281" i="1"/>
  <c r="G284" i="1"/>
  <c r="G285" i="1"/>
  <c r="G286" i="1"/>
  <c r="G295" i="1"/>
  <c r="G262" i="1"/>
  <c r="G263" i="1"/>
  <c r="G257" i="1"/>
  <c r="G258" i="1"/>
  <c r="G259" i="1"/>
  <c r="G255" i="1"/>
  <c r="G251" i="1"/>
  <c r="G252" i="1"/>
  <c r="G253" i="1"/>
  <c r="A245" i="1"/>
  <c r="A246" i="1" s="1"/>
  <c r="A247" i="1" s="1"/>
  <c r="A248" i="1" s="1"/>
  <c r="A249" i="1" s="1"/>
  <c r="A250" i="1" s="1"/>
  <c r="A254" i="1" s="1"/>
  <c r="A256" i="1" s="1"/>
  <c r="A260" i="1" s="1"/>
  <c r="A261" i="1" s="1"/>
  <c r="A264" i="1" s="1"/>
  <c r="G241" i="1"/>
  <c r="G236" i="1"/>
  <c r="G235" i="1"/>
  <c r="G234" i="1"/>
  <c r="G233" i="1"/>
  <c r="G231" i="1"/>
  <c r="G232" i="1"/>
  <c r="G237" i="1"/>
  <c r="G229" i="1"/>
  <c r="G224" i="1"/>
  <c r="G225" i="1"/>
  <c r="G221" i="1"/>
  <c r="G222" i="1"/>
  <c r="G218" i="1"/>
  <c r="A219" i="1"/>
  <c r="A220" i="1" s="1"/>
  <c r="A223" i="1" s="1"/>
  <c r="A226" i="1" s="1"/>
  <c r="A227" i="1" s="1"/>
  <c r="A228" i="1" s="1"/>
  <c r="A230" i="1" s="1"/>
  <c r="A238" i="1" s="1"/>
  <c r="A239" i="1" s="1"/>
  <c r="A240" i="1" s="1"/>
  <c r="A242" i="1" s="1"/>
  <c r="G210" i="1"/>
  <c r="G208" i="1"/>
  <c r="G209" i="1"/>
  <c r="G204" i="1"/>
  <c r="G205" i="1"/>
  <c r="G198" i="1"/>
  <c r="G196" i="1"/>
  <c r="A197" i="1"/>
  <c r="A199" i="1" s="1"/>
  <c r="A200" i="1" s="1"/>
  <c r="A201" i="1" s="1"/>
  <c r="A202" i="1" s="1"/>
  <c r="A203" i="1" s="1"/>
  <c r="A206" i="1" s="1"/>
  <c r="A207" i="1" s="1"/>
  <c r="A211" i="1" s="1"/>
  <c r="A212" i="1" s="1"/>
  <c r="A213" i="1" s="1"/>
  <c r="G191" i="1"/>
  <c r="G188" i="1"/>
  <c r="G189" i="1"/>
  <c r="G186" i="1"/>
  <c r="G179" i="1"/>
  <c r="G199" i="1"/>
  <c r="G200" i="1"/>
  <c r="G201" i="1"/>
  <c r="G202" i="1"/>
  <c r="G203" i="1"/>
  <c r="G206" i="1"/>
  <c r="G207" i="1"/>
  <c r="G211" i="1"/>
  <c r="G212" i="1"/>
  <c r="G213" i="1"/>
  <c r="G214" i="1"/>
  <c r="G215" i="1"/>
  <c r="G216" i="1"/>
  <c r="G217" i="1"/>
  <c r="G219" i="1"/>
  <c r="G220" i="1"/>
  <c r="G223" i="1"/>
  <c r="G226" i="1"/>
  <c r="G227" i="1"/>
  <c r="G228" i="1"/>
  <c r="G230" i="1"/>
  <c r="G238" i="1"/>
  <c r="G239" i="1"/>
  <c r="G240" i="1"/>
  <c r="G242" i="1"/>
  <c r="G243" i="1"/>
  <c r="G244" i="1"/>
  <c r="G245" i="1"/>
  <c r="G246" i="1"/>
  <c r="G247" i="1"/>
  <c r="G248" i="1"/>
  <c r="G249" i="1"/>
  <c r="G250" i="1"/>
  <c r="G254" i="1"/>
  <c r="G256" i="1"/>
  <c r="G260" i="1"/>
  <c r="G261" i="1"/>
  <c r="G264" i="1"/>
  <c r="G265" i="1"/>
  <c r="G266" i="1"/>
  <c r="G267" i="1"/>
  <c r="G268" i="1"/>
  <c r="G270" i="1"/>
  <c r="G272" i="1"/>
  <c r="A177" i="1"/>
  <c r="A178" i="1" s="1"/>
  <c r="A180" i="1" s="1"/>
  <c r="A181" i="1" s="1"/>
  <c r="A182" i="1" s="1"/>
  <c r="A183" i="1" s="1"/>
  <c r="A184" i="1" s="1"/>
  <c r="A185" i="1" s="1"/>
  <c r="A187" i="1" s="1"/>
  <c r="A190" i="1" s="1"/>
  <c r="A192" i="1" s="1"/>
  <c r="G170" i="1"/>
  <c r="G163" i="1"/>
  <c r="G164" i="1"/>
  <c r="G167" i="1"/>
  <c r="G165" i="1"/>
  <c r="G159" i="1"/>
  <c r="A160" i="1"/>
  <c r="A161" i="1" s="1"/>
  <c r="A162" i="1" s="1"/>
  <c r="G153" i="1"/>
  <c r="G140" i="1"/>
  <c r="G149" i="1"/>
  <c r="G150" i="1"/>
  <c r="G151" i="1"/>
  <c r="G147" i="1"/>
  <c r="G138" i="1"/>
  <c r="G139" i="1"/>
  <c r="G141" i="1"/>
  <c r="G133" i="1"/>
  <c r="G134" i="1"/>
  <c r="G135" i="1"/>
  <c r="A136" i="1"/>
  <c r="A137" i="1" s="1"/>
  <c r="A142" i="1" s="1"/>
  <c r="A143" i="1" s="1"/>
  <c r="A144" i="1" s="1"/>
  <c r="A145" i="1" s="1"/>
  <c r="A146" i="1" s="1"/>
  <c r="A148" i="1" s="1"/>
  <c r="A152" i="1" s="1"/>
  <c r="A154" i="1" s="1"/>
  <c r="A155" i="1" s="1"/>
  <c r="G126" i="1"/>
  <c r="G127" i="1"/>
  <c r="G128" i="1"/>
  <c r="G122" i="1"/>
  <c r="G123" i="1"/>
  <c r="G120" i="1"/>
  <c r="G118" i="1"/>
  <c r="G114" i="1"/>
  <c r="G112" i="1"/>
  <c r="G109" i="1"/>
  <c r="A110" i="1"/>
  <c r="A111" i="1" s="1"/>
  <c r="A113" i="1" s="1"/>
  <c r="A115" i="1" s="1"/>
  <c r="A116" i="1" s="1"/>
  <c r="A117" i="1" s="1"/>
  <c r="A119" i="1" s="1"/>
  <c r="A121" i="1" s="1"/>
  <c r="A124" i="1" s="1"/>
  <c r="A125" i="1" s="1"/>
  <c r="A129" i="1" s="1"/>
  <c r="G101" i="1"/>
  <c r="G99" i="1"/>
  <c r="G93" i="1"/>
  <c r="G91" i="1"/>
  <c r="A89" i="1"/>
  <c r="A90" i="1" s="1"/>
  <c r="A92" i="1" s="1"/>
  <c r="A94" i="1" s="1"/>
  <c r="A95" i="1" s="1"/>
  <c r="A96" i="1" s="1"/>
  <c r="A97" i="1" s="1"/>
  <c r="A98" i="1" s="1"/>
  <c r="A100" i="1" s="1"/>
  <c r="A102" i="1" s="1"/>
  <c r="A103" i="1" s="1"/>
  <c r="G81" i="1"/>
  <c r="G82" i="1"/>
  <c r="G80" i="1"/>
  <c r="G78" i="1"/>
  <c r="G76" i="1"/>
  <c r="G73" i="1"/>
  <c r="G71" i="1"/>
  <c r="G72" i="1"/>
  <c r="G69" i="1"/>
  <c r="G67" i="1"/>
  <c r="G63" i="1"/>
  <c r="A64" i="1"/>
  <c r="A65" i="1" s="1"/>
  <c r="A66" i="1" s="1"/>
  <c r="A68" i="1" s="1"/>
  <c r="A70" i="1" s="1"/>
  <c r="A74" i="1" s="1"/>
  <c r="A75" i="1" s="1"/>
  <c r="A77" i="1" s="1"/>
  <c r="A79" i="1" s="1"/>
  <c r="A83" i="1" s="1"/>
  <c r="A84" i="1" s="1"/>
  <c r="G56" i="1"/>
  <c r="G57" i="1"/>
  <c r="G53" i="1"/>
  <c r="G51" i="1"/>
  <c r="G46" i="1"/>
  <c r="G47" i="1"/>
  <c r="G43" i="1"/>
  <c r="G44" i="1"/>
  <c r="G41" i="1"/>
  <c r="G39" i="1"/>
  <c r="A40" i="1"/>
  <c r="A42" i="1" s="1"/>
  <c r="A45" i="1" s="1"/>
  <c r="A48" i="1" s="1"/>
  <c r="A49" i="1" s="1"/>
  <c r="A50" i="1" s="1"/>
  <c r="A52" i="1" s="1"/>
  <c r="A54" i="1" s="1"/>
  <c r="A55" i="1" s="1"/>
  <c r="A58" i="1" s="1"/>
  <c r="A59" i="1" s="1"/>
  <c r="G33" i="1"/>
  <c r="G34" i="1"/>
  <c r="G30" i="1"/>
  <c r="G31" i="1"/>
  <c r="G27" i="1"/>
  <c r="G28" i="1"/>
  <c r="G25" i="1"/>
  <c r="G23" i="1"/>
  <c r="G18" i="1"/>
  <c r="A16" i="1"/>
  <c r="A17" i="1" s="1"/>
  <c r="A19" i="1" s="1"/>
  <c r="A20" i="1" s="1"/>
  <c r="A21" i="1" s="1"/>
  <c r="A22" i="1" s="1"/>
  <c r="A24" i="1" s="1"/>
  <c r="A26" i="1" s="1"/>
  <c r="A29" i="1" s="1"/>
  <c r="A32" i="1" s="1"/>
  <c r="A35" i="1" s="1"/>
  <c r="A12" i="1"/>
  <c r="A13" i="1" s="1"/>
  <c r="G17" i="1"/>
  <c r="G19" i="1"/>
  <c r="G20" i="1"/>
  <c r="G21" i="1"/>
  <c r="G22" i="1"/>
  <c r="G24" i="1"/>
  <c r="G26" i="1"/>
  <c r="G29" i="1"/>
  <c r="G32" i="1"/>
  <c r="G35" i="1"/>
  <c r="G36" i="1"/>
  <c r="G37" i="1"/>
  <c r="G38" i="1"/>
  <c r="G40" i="1"/>
  <c r="G42" i="1"/>
  <c r="G45" i="1"/>
  <c r="G48" i="1"/>
  <c r="G49" i="1"/>
  <c r="G50" i="1"/>
  <c r="G52" i="1"/>
  <c r="G54" i="1"/>
  <c r="G55" i="1"/>
  <c r="G58" i="1"/>
  <c r="G59" i="1"/>
  <c r="G60" i="1"/>
  <c r="G61" i="1"/>
  <c r="G62" i="1"/>
  <c r="G64" i="1"/>
  <c r="G65" i="1"/>
  <c r="G66" i="1"/>
  <c r="G68" i="1"/>
  <c r="G70" i="1"/>
  <c r="G74" i="1"/>
  <c r="G75" i="1"/>
  <c r="G77" i="1"/>
  <c r="G79" i="1"/>
  <c r="G83" i="1"/>
  <c r="G84" i="1"/>
  <c r="G85" i="1"/>
  <c r="G86" i="1"/>
  <c r="G87" i="1"/>
  <c r="G88" i="1"/>
  <c r="G89" i="1"/>
  <c r="G90" i="1"/>
  <c r="G92" i="1"/>
  <c r="G94" i="1"/>
  <c r="G95" i="1"/>
  <c r="G96" i="1"/>
  <c r="G97" i="1"/>
  <c r="G98" i="1"/>
  <c r="G100" i="1"/>
  <c r="G102" i="1"/>
  <c r="G103" i="1"/>
  <c r="G104" i="1"/>
  <c r="G105" i="1"/>
  <c r="G106" i="1"/>
  <c r="G107" i="1"/>
  <c r="G108" i="1"/>
  <c r="G110" i="1"/>
  <c r="G111" i="1"/>
  <c r="G113" i="1"/>
  <c r="G115" i="1"/>
  <c r="G116" i="1"/>
  <c r="G117" i="1"/>
  <c r="G119" i="1"/>
  <c r="G121" i="1"/>
  <c r="G124" i="1"/>
  <c r="G125" i="1"/>
  <c r="G129" i="1"/>
  <c r="G130" i="1"/>
  <c r="G131" i="1"/>
  <c r="G132" i="1"/>
  <c r="G136" i="1"/>
  <c r="G137" i="1"/>
  <c r="G142" i="1"/>
  <c r="G143" i="1"/>
  <c r="G144" i="1"/>
  <c r="G145" i="1"/>
  <c r="G146" i="1"/>
  <c r="G148" i="1"/>
  <c r="G152" i="1"/>
  <c r="G154" i="1"/>
  <c r="G155" i="1"/>
  <c r="G156" i="1"/>
  <c r="G157" i="1"/>
  <c r="G158" i="1"/>
  <c r="G160" i="1"/>
  <c r="G161" i="1"/>
  <c r="G162" i="1"/>
  <c r="G166" i="1"/>
  <c r="G168" i="1"/>
  <c r="G169" i="1"/>
  <c r="G171" i="1"/>
  <c r="G172" i="1"/>
  <c r="G173" i="1"/>
  <c r="G174" i="1"/>
  <c r="G175" i="1"/>
  <c r="G176" i="1"/>
  <c r="G177" i="1"/>
  <c r="G178" i="1"/>
  <c r="G180" i="1"/>
  <c r="G181" i="1"/>
  <c r="G182" i="1"/>
  <c r="G183" i="1"/>
  <c r="G184" i="1"/>
  <c r="G185" i="1"/>
  <c r="G187" i="1"/>
  <c r="G190" i="1"/>
  <c r="G192" i="1"/>
  <c r="G193" i="1"/>
  <c r="G194" i="1"/>
  <c r="G195" i="1"/>
  <c r="G197" i="1"/>
  <c r="G10" i="1"/>
  <c r="G11" i="1"/>
  <c r="G12" i="1"/>
  <c r="G13" i="1"/>
  <c r="G14" i="1"/>
  <c r="G15" i="1"/>
  <c r="G16" i="1"/>
  <c r="J4" i="3"/>
  <c r="G9" i="1"/>
  <c r="A163" i="1" l="1"/>
  <c r="A166" i="1" s="1"/>
  <c r="A168" i="1" s="1"/>
  <c r="A169" i="1" s="1"/>
  <c r="A171" i="1" s="1"/>
  <c r="A172" i="1" s="1"/>
  <c r="A173" i="1" s="1"/>
  <c r="A174" i="1" s="1"/>
  <c r="K3" i="3"/>
  <c r="L3" i="3" s="1"/>
  <c r="I9" i="1"/>
</calcChain>
</file>

<file path=xl/sharedStrings.xml><?xml version="1.0" encoding="utf-8"?>
<sst xmlns="http://schemas.openxmlformats.org/spreadsheetml/2006/main" count="738" uniqueCount="450">
  <si>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</si>
  <si>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</si>
  <si>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</si>
  <si>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</si>
  <si>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</si>
  <si>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</si>
  <si>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</si>
  <si>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</si>
  <si>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</si>
  <si>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</si>
  <si>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</si>
  <si>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</si>
  <si>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</si>
  <si>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</si>
  <si>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</si>
  <si>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</si>
  <si>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</si>
  <si>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</si>
  <si>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</si>
  <si>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</si>
  <si>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</si>
  <si>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</si>
  <si>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</si>
  <si>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</si>
  <si>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</si>
  <si>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</si>
  <si>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</si>
  <si>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</si>
  <si>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</si>
  <si>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</si>
  <si>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</si>
  <si>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</si>
  <si>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</si>
  <si>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</si>
  <si>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</si>
  <si>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</si>
  <si>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</si>
  <si>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</si>
  <si>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</si>
  <si>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</si>
  <si>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</si>
  <si>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</si>
  <si>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LANTING, AILEEN D.</t>
  </si>
  <si>
    <t>1996</t>
  </si>
  <si>
    <t>1997</t>
  </si>
  <si>
    <t>SL (2-0-0)</t>
  </si>
  <si>
    <t>3/20,21/1997</t>
  </si>
  <si>
    <t>7/14-15/1997</t>
  </si>
  <si>
    <t>SL (1-0-0)</t>
  </si>
  <si>
    <t>8/14/1997</t>
  </si>
  <si>
    <t>9/19/1997</t>
  </si>
  <si>
    <t>VL (4-0-0)</t>
  </si>
  <si>
    <t>9/3 - 10/3/1997</t>
  </si>
  <si>
    <t>SP (1-0-0)</t>
  </si>
  <si>
    <t>B-Day L. 10/8/1997</t>
  </si>
  <si>
    <t>10/13/1997</t>
  </si>
  <si>
    <t>VL (0-4-0)</t>
  </si>
  <si>
    <t>VL (1-0-0)</t>
  </si>
  <si>
    <t>UT (0-2-15)</t>
  </si>
  <si>
    <t>1998</t>
  </si>
  <si>
    <t>SL (3-0-0)</t>
  </si>
  <si>
    <t>UT (0-0-18)</t>
  </si>
  <si>
    <t>SL (0-4-0)</t>
  </si>
  <si>
    <t>1/19,20,21/1998</t>
  </si>
  <si>
    <t>HD 2/27/ 1998</t>
  </si>
  <si>
    <t>UT (0-1-3)</t>
  </si>
  <si>
    <t>3/2-3/1998</t>
  </si>
  <si>
    <t>3/26/1998</t>
  </si>
  <si>
    <t>VL (3-0-0)</t>
  </si>
  <si>
    <t>4/1,2,3/1998</t>
  </si>
  <si>
    <t>4/27/1998</t>
  </si>
  <si>
    <t>UT (0-0-39)</t>
  </si>
  <si>
    <t>UT (0-0-30)</t>
  </si>
  <si>
    <t>7/7-8/1998</t>
  </si>
  <si>
    <t>UT (0-0-20)</t>
  </si>
  <si>
    <t>8/17/1998</t>
  </si>
  <si>
    <t>UT (0-0-2)</t>
  </si>
  <si>
    <t>VL (2-0-0)</t>
  </si>
  <si>
    <t>10/2,9/1998</t>
  </si>
  <si>
    <t>UT (0-1-16)</t>
  </si>
  <si>
    <t>UT (0-0-52)</t>
  </si>
  <si>
    <t>B-Day L. 10/8/1998</t>
  </si>
  <si>
    <t>12/23/1998</t>
  </si>
  <si>
    <t>UT (0-1-26)</t>
  </si>
  <si>
    <t>1999</t>
  </si>
  <si>
    <t>UT (0-7-50)</t>
  </si>
  <si>
    <t>UT (0-0-55)</t>
  </si>
  <si>
    <t>UT (1-1-2)</t>
  </si>
  <si>
    <t>UT (0-0-46)</t>
  </si>
  <si>
    <t>5/17/1999</t>
  </si>
  <si>
    <t>UT (0-4-28)</t>
  </si>
  <si>
    <t>6/22/1999</t>
  </si>
  <si>
    <t>6/29/1999</t>
  </si>
  <si>
    <t>UT (0-0-51)</t>
  </si>
  <si>
    <t>8/13/1999</t>
  </si>
  <si>
    <t>UT (0-0-53)</t>
  </si>
  <si>
    <t>8/27-28/1999</t>
  </si>
  <si>
    <t>UT (0-1-1)</t>
  </si>
  <si>
    <t>B-Day L. 10/8/1999</t>
  </si>
  <si>
    <t>10/27/1999</t>
  </si>
  <si>
    <t>UT (0-3-26)</t>
  </si>
  <si>
    <t>12/6,7,8/1999</t>
  </si>
  <si>
    <t>12/27-28/1999</t>
  </si>
  <si>
    <t>UT (0-1-32)</t>
  </si>
  <si>
    <t>2000</t>
  </si>
  <si>
    <t>UT (0-0-50)</t>
  </si>
  <si>
    <t>UT (0-1-28)</t>
  </si>
  <si>
    <t>UT (0-0-24)</t>
  </si>
  <si>
    <t>3/20/2000</t>
  </si>
  <si>
    <t>4/26-28/2000</t>
  </si>
  <si>
    <t>UT (0-0-57)</t>
  </si>
  <si>
    <t>UT 0-1-4)</t>
  </si>
  <si>
    <t>SP (2-0-0)</t>
  </si>
  <si>
    <t>Filial O.  10/2,3/2000</t>
  </si>
  <si>
    <t>B-Day 10/9/2000</t>
  </si>
  <si>
    <t>VL (1-4-0)</t>
  </si>
  <si>
    <t>12/14, HD 15/2000</t>
  </si>
  <si>
    <t>12/26-29/2000</t>
  </si>
  <si>
    <t>2001</t>
  </si>
  <si>
    <t>1/17,18/2001</t>
  </si>
  <si>
    <t>3/1,2/2001</t>
  </si>
  <si>
    <t>4/19/2001</t>
  </si>
  <si>
    <t>7/9,10/2001</t>
  </si>
  <si>
    <t>8/13/2001</t>
  </si>
  <si>
    <t>10/2,3/2001</t>
  </si>
  <si>
    <t>SP (3-0-0)</t>
  </si>
  <si>
    <t>Parental O. 10/4,5,8/2001</t>
  </si>
  <si>
    <t>11/13/2001</t>
  </si>
  <si>
    <t>11/20,21/2001</t>
  </si>
  <si>
    <t>12/4,5/2001</t>
  </si>
  <si>
    <t>2002</t>
  </si>
  <si>
    <t>1/24/2002</t>
  </si>
  <si>
    <t>3/25/2002</t>
  </si>
  <si>
    <t>9/10,11,12/2002</t>
  </si>
  <si>
    <t>Personal M.T 5/13,14,15/2002</t>
  </si>
  <si>
    <t>Personal M. T. 7/2/1999</t>
  </si>
  <si>
    <t>10/2,3,4/2002</t>
  </si>
  <si>
    <t>2003</t>
  </si>
  <si>
    <t>1/3,6/2003</t>
  </si>
  <si>
    <t>VL (7-0-0)</t>
  </si>
  <si>
    <t>5/26 - 6/3/2003</t>
  </si>
  <si>
    <t>Parental O. 6/4,5/2003</t>
  </si>
  <si>
    <t>B-Day 10/8/2003</t>
  </si>
  <si>
    <t>2004</t>
  </si>
  <si>
    <t>UT (0-2-26)</t>
  </si>
  <si>
    <t>UT (1-5-21)</t>
  </si>
  <si>
    <t>3/29,30/2004</t>
  </si>
  <si>
    <t>UT (0-4-33)</t>
  </si>
  <si>
    <t>UT (0-2-4)</t>
  </si>
  <si>
    <t>UT (0-1-34)</t>
  </si>
  <si>
    <t>UT (1-0-26)</t>
  </si>
  <si>
    <t>UT (0-5-55)</t>
  </si>
  <si>
    <t>UT (0-2-49)</t>
  </si>
  <si>
    <t>10/22,26/2004</t>
  </si>
  <si>
    <t>B-Day L. 10/8/2004</t>
  </si>
  <si>
    <t>SL (4-0-0)</t>
  </si>
  <si>
    <t>10/27-29 -11/2/2004</t>
  </si>
  <si>
    <t>UT (0-5-59)</t>
  </si>
  <si>
    <t>Parental O. 12/20,21/2004</t>
  </si>
  <si>
    <t>UT (0-3-59)</t>
  </si>
  <si>
    <t>12/28,29/2004</t>
  </si>
  <si>
    <t>2005</t>
  </si>
  <si>
    <t>Domestic 1/19/2005</t>
  </si>
  <si>
    <t>UT (1-1-34)</t>
  </si>
  <si>
    <t>2/18,21/2005</t>
  </si>
  <si>
    <t>UT (1-0-30)</t>
  </si>
  <si>
    <t>UT (2-2-10)</t>
  </si>
  <si>
    <t>UT (1-3-20)</t>
  </si>
  <si>
    <t>UT (1-1-1)</t>
  </si>
  <si>
    <t>UT (1-1-53)</t>
  </si>
  <si>
    <t>7/18/2005</t>
  </si>
  <si>
    <t>7/28,29/2005</t>
  </si>
  <si>
    <t>UT (1-1-45)</t>
  </si>
  <si>
    <t>SL (5-0-0)</t>
  </si>
  <si>
    <t>9/12-16/2005</t>
  </si>
  <si>
    <t>UT (0-5-22)</t>
  </si>
  <si>
    <t>UT (0-4-42)</t>
  </si>
  <si>
    <t>UT (1-7-7)</t>
  </si>
  <si>
    <t>FL (2-0-0)</t>
  </si>
  <si>
    <t>12/27,28/2005</t>
  </si>
  <si>
    <t>FL (3-0-0)</t>
  </si>
  <si>
    <t>UT (2-2-36)</t>
  </si>
  <si>
    <t>2006</t>
  </si>
  <si>
    <t>1/2,3/2006</t>
  </si>
  <si>
    <t>UT (1-7-57)</t>
  </si>
  <si>
    <t>UT (1-7-12)</t>
  </si>
  <si>
    <t>3/3,6,7/2006</t>
  </si>
  <si>
    <t>FL (1-0-0)</t>
  </si>
  <si>
    <t>3/21/2006</t>
  </si>
  <si>
    <t>UT (1-1-52)</t>
  </si>
  <si>
    <t>4/17,18/2006</t>
  </si>
  <si>
    <t>5/18-19/2006</t>
  </si>
  <si>
    <t>UT (0-2-54)</t>
  </si>
  <si>
    <t>UT (1-6-21)</t>
  </si>
  <si>
    <t>UT (1-5-50)</t>
  </si>
  <si>
    <t>7/14/2006</t>
  </si>
  <si>
    <t>UT (0-6-19)</t>
  </si>
  <si>
    <t>9/12,13/2006 Domestic</t>
  </si>
  <si>
    <t>9/14,15/2006</t>
  </si>
  <si>
    <t>8/17/2006</t>
  </si>
  <si>
    <t>8/22,23/2006</t>
  </si>
  <si>
    <t>8/29/2006</t>
  </si>
  <si>
    <t>B-Day L. 10/9/2006</t>
  </si>
  <si>
    <t>UT (1-5-54)</t>
  </si>
  <si>
    <t>UT (1-7-38)</t>
  </si>
  <si>
    <t>UT (3-4-30)</t>
  </si>
  <si>
    <t>11/29,31/2006</t>
  </si>
  <si>
    <t>UT (0-5-21)</t>
  </si>
  <si>
    <t>UT (0-1-9)</t>
  </si>
  <si>
    <t>2007</t>
  </si>
  <si>
    <t>Personal M.T. 7/11/2007</t>
  </si>
  <si>
    <t>7/21/2007</t>
  </si>
  <si>
    <t>7/25/2007</t>
  </si>
  <si>
    <t>8/28,29/2007</t>
  </si>
  <si>
    <t>10/2,3/2007</t>
  </si>
  <si>
    <t>B-Day L. 10/8/2007</t>
  </si>
  <si>
    <t>UT (1-2-4)</t>
  </si>
  <si>
    <t>Domestic 12/20/2007</t>
  </si>
  <si>
    <t>12/26-28/2007</t>
  </si>
  <si>
    <t>UT (1-1-44)</t>
  </si>
  <si>
    <t>UT (2-7-20)</t>
  </si>
  <si>
    <t>2008</t>
  </si>
  <si>
    <t>2009</t>
  </si>
  <si>
    <t>UT (4-6-5)</t>
  </si>
  <si>
    <t>UT (3-1-50)</t>
  </si>
  <si>
    <t>3/31 - 4/2/2008</t>
  </si>
  <si>
    <t>UT (2-6-55)</t>
  </si>
  <si>
    <t>4/3,4/2008</t>
  </si>
  <si>
    <t>UT (0-6-23)</t>
  </si>
  <si>
    <t>UT (2-7-53)</t>
  </si>
  <si>
    <t>UT (1-2-30)</t>
  </si>
  <si>
    <t>7/11/2008 Filial L.</t>
  </si>
  <si>
    <t>UT (2-1-19)</t>
  </si>
  <si>
    <t>UT (1-1-7)</t>
  </si>
  <si>
    <t>B-Day L. 10/8/2008</t>
  </si>
  <si>
    <t>UT (1-7-29)</t>
  </si>
  <si>
    <t>UT (1-7-23)</t>
  </si>
  <si>
    <t>Personal o. 10/28,10/2005</t>
  </si>
  <si>
    <t>Filial 12/19/2008</t>
  </si>
  <si>
    <t>12/22,23/2008</t>
  </si>
  <si>
    <t>UT (1-2-23)</t>
  </si>
  <si>
    <t>Domestic 1/27/2009</t>
  </si>
  <si>
    <t>1/28-30/2009</t>
  </si>
  <si>
    <t>1/6,7/2009</t>
  </si>
  <si>
    <t>1/27/2009</t>
  </si>
  <si>
    <t>2/2,3/2009</t>
  </si>
  <si>
    <t>Domestic 2/23/2009</t>
  </si>
  <si>
    <t>2/18/2009</t>
  </si>
  <si>
    <t>UT (1-3-9)</t>
  </si>
  <si>
    <t>UT (1-6-31)</t>
  </si>
  <si>
    <t>3/20/2009</t>
  </si>
  <si>
    <t>4/17/2009</t>
  </si>
  <si>
    <t>UT (1-4-22)</t>
  </si>
  <si>
    <t>UT (1-5-13)</t>
  </si>
  <si>
    <t>UT (1-3-30)</t>
  </si>
  <si>
    <t>UT (1-1-38)</t>
  </si>
  <si>
    <t>4/8,20/2009</t>
  </si>
  <si>
    <t>UT (1-1-17)</t>
  </si>
  <si>
    <t>UT (2-0-51)</t>
  </si>
  <si>
    <t>9/2,3/2009</t>
  </si>
  <si>
    <t>B-Day 10/8/2009</t>
  </si>
  <si>
    <t>UT (1-5-18)</t>
  </si>
  <si>
    <t>UT (1-2-8)</t>
  </si>
  <si>
    <t>11/11-13/2009</t>
  </si>
  <si>
    <t>UT (1-6-0)</t>
  </si>
  <si>
    <t>UT (0-2-58)</t>
  </si>
  <si>
    <t>2010</t>
  </si>
  <si>
    <t>UT (1-2-57)</t>
  </si>
  <si>
    <t>UT (1-4-42)</t>
  </si>
  <si>
    <t>3/2,3/2010</t>
  </si>
  <si>
    <t>UT (1-4-56)</t>
  </si>
  <si>
    <t>UT (1-7-8)</t>
  </si>
  <si>
    <t>UT (1-6-35)</t>
  </si>
  <si>
    <t>6/9-11/2010</t>
  </si>
  <si>
    <t>UT (0-5-5)</t>
  </si>
  <si>
    <t>UT (0-6-6)</t>
  </si>
  <si>
    <t>Domestic 9/23,24/2010</t>
  </si>
  <si>
    <t>10/4,5/2010</t>
  </si>
  <si>
    <t>B-Day 10/8/2010</t>
  </si>
  <si>
    <t>UT (0-4-21)</t>
  </si>
  <si>
    <t>UT (0-3-5)</t>
  </si>
  <si>
    <t>UT (1-0-36)</t>
  </si>
  <si>
    <t>UT (1-2-11)</t>
  </si>
  <si>
    <t>2011</t>
  </si>
  <si>
    <t>1/27,28/2011</t>
  </si>
  <si>
    <t>2/28/2011</t>
  </si>
  <si>
    <t>3/21,23-25/2011</t>
  </si>
  <si>
    <t>3/16/2011</t>
  </si>
  <si>
    <t>Domestic 4/14/2011</t>
  </si>
  <si>
    <t>5/31 - 6/3/2011</t>
  </si>
  <si>
    <t>9/7,8/2011</t>
  </si>
  <si>
    <t>10/3,4/2011</t>
  </si>
  <si>
    <t>B-Day 10/10/2011</t>
  </si>
  <si>
    <t>Domestic 9/23/2011</t>
  </si>
  <si>
    <t>9/27,28/2011</t>
  </si>
  <si>
    <t>10/18/2011</t>
  </si>
  <si>
    <t>12/26-28/2011</t>
  </si>
  <si>
    <t>FL (5-0-0)</t>
  </si>
  <si>
    <t>12/14/2011</t>
  </si>
  <si>
    <t>12/29/2011</t>
  </si>
  <si>
    <t>2012</t>
  </si>
  <si>
    <t>1/3,4/2012</t>
  </si>
  <si>
    <t>Domestic 1/19/2012</t>
  </si>
  <si>
    <t>Domestic 2/22/2012</t>
  </si>
  <si>
    <t>3/8,19/2012</t>
  </si>
  <si>
    <t>3/23/2012</t>
  </si>
  <si>
    <t>3/29,30/2012</t>
  </si>
  <si>
    <t>4/11-13/2012</t>
  </si>
  <si>
    <t>4/30/2012</t>
  </si>
  <si>
    <t>5/16-18/2012</t>
  </si>
  <si>
    <t>5/29/2012</t>
  </si>
  <si>
    <t>4/26/2012</t>
  </si>
  <si>
    <t>7/18-20/2012</t>
  </si>
  <si>
    <t>B-Day 10/8/2012</t>
  </si>
  <si>
    <t>10/2-5/2012</t>
  </si>
  <si>
    <t>10/25/2012</t>
  </si>
  <si>
    <t>11/28/2012</t>
  </si>
  <si>
    <t>12/26-28/2012</t>
  </si>
  <si>
    <t>2013</t>
  </si>
  <si>
    <t>3/19/2013</t>
  </si>
  <si>
    <t>3/28/2013</t>
  </si>
  <si>
    <t>Domestic 5/8/2013</t>
  </si>
  <si>
    <t>4/25-26/2013</t>
  </si>
  <si>
    <t>5/28/2013</t>
  </si>
  <si>
    <t>6/27/2013</t>
  </si>
  <si>
    <t>10/3,4/2013</t>
  </si>
  <si>
    <t>Filial 10/7,8/2013</t>
  </si>
  <si>
    <t>9/27/2013</t>
  </si>
  <si>
    <t>10/16/2013</t>
  </si>
  <si>
    <t>12/16,17/2013</t>
  </si>
  <si>
    <t>2014</t>
  </si>
  <si>
    <t>1/27-28/2014</t>
  </si>
  <si>
    <t>3/19,20/2014</t>
  </si>
  <si>
    <t>Filial 4/25/2014</t>
  </si>
  <si>
    <t>5/16/2014</t>
  </si>
  <si>
    <t>Filial 6/16,17/2014</t>
  </si>
  <si>
    <t>5/22,23/2014</t>
  </si>
  <si>
    <t>UT (1-0-14)</t>
  </si>
  <si>
    <t>6/18-20/2014</t>
  </si>
  <si>
    <t>UT (0-6-44)</t>
  </si>
  <si>
    <t>8/4-6/2014</t>
  </si>
  <si>
    <t>UT (0-5-57)</t>
  </si>
  <si>
    <t>UT (3-0-0)</t>
  </si>
  <si>
    <t>10/2,3/2014</t>
  </si>
  <si>
    <t>UT (1-3-34)</t>
  </si>
  <si>
    <t>10/21/2014</t>
  </si>
  <si>
    <t>11/27/2014</t>
  </si>
  <si>
    <t>UT (1-5-30)</t>
  </si>
  <si>
    <t>UT (1-6-12)</t>
  </si>
  <si>
    <t>2015</t>
  </si>
  <si>
    <t>UT (0-2-17)</t>
  </si>
  <si>
    <t>UT (0-2-28)</t>
  </si>
  <si>
    <t>4/29/2015</t>
  </si>
  <si>
    <t>UT (1-4-2)</t>
  </si>
  <si>
    <t>Domestic 5/19,20/2015</t>
  </si>
  <si>
    <t>5/12,13,14,15/2015</t>
  </si>
  <si>
    <t>5/22,27/2015</t>
  </si>
  <si>
    <t>UT (1-4-33)</t>
  </si>
  <si>
    <t>UT (2-6-21)</t>
  </si>
  <si>
    <t>UT (2-6-59)</t>
  </si>
  <si>
    <t>8/18,19/2015</t>
  </si>
  <si>
    <t>UT (1-2-42)</t>
  </si>
  <si>
    <t>10/7-9/2015</t>
  </si>
  <si>
    <t>UT (1-5-16)</t>
  </si>
  <si>
    <t>UT (3-4-0)</t>
  </si>
  <si>
    <t>11/25/2015</t>
  </si>
  <si>
    <t>Domestic 12/18/2015</t>
  </si>
  <si>
    <t>12/28,29/2015</t>
  </si>
  <si>
    <t>12/15/2015</t>
  </si>
  <si>
    <t>UT (0-0-31)</t>
  </si>
  <si>
    <t>UT (2-5-10)</t>
  </si>
  <si>
    <t>2016</t>
  </si>
  <si>
    <t>1/18-21/2016</t>
  </si>
  <si>
    <t>Mourning 1/22,25,26/2016</t>
  </si>
  <si>
    <t>8/26/2016</t>
  </si>
  <si>
    <t>8/30,31 - 9/1,2/2016</t>
  </si>
  <si>
    <t>10/3,4/2016</t>
  </si>
  <si>
    <t>12/5-7/2016</t>
  </si>
  <si>
    <t>2017</t>
  </si>
  <si>
    <t>1/10-18/2017</t>
  </si>
  <si>
    <t>1/19/2017</t>
  </si>
  <si>
    <t>3/21/2017</t>
  </si>
  <si>
    <t>5/8-10/2017</t>
  </si>
  <si>
    <t>5/15/2017</t>
  </si>
  <si>
    <t>6/5,6/2017</t>
  </si>
  <si>
    <t>7/11,12/2017</t>
  </si>
  <si>
    <t>7/19,20/2017</t>
  </si>
  <si>
    <t>8/14/2017</t>
  </si>
  <si>
    <t>11/20,21/2017</t>
  </si>
  <si>
    <t>11/22-27/2017</t>
  </si>
  <si>
    <t>2018</t>
  </si>
  <si>
    <t>Domestic 1/18/2018</t>
  </si>
  <si>
    <t>2/15/2018</t>
  </si>
  <si>
    <t>4/4,10/2018</t>
  </si>
  <si>
    <t>UT (1-1-22)</t>
  </si>
  <si>
    <t>Domestic 6/26/2018</t>
  </si>
  <si>
    <t>6/27/2018</t>
  </si>
  <si>
    <t>6/20/2018</t>
  </si>
  <si>
    <t>UT (0-0-35)</t>
  </si>
  <si>
    <t>7/10,11,12/2018</t>
  </si>
  <si>
    <t>Domestic 7/16/2018</t>
  </si>
  <si>
    <t>UT (0-0-5)</t>
  </si>
  <si>
    <t>UT (0-0-56)</t>
  </si>
  <si>
    <t>UT (0-4-0)</t>
  </si>
  <si>
    <t>10/3,4,8/2018</t>
  </si>
  <si>
    <t>10/24-26/2018</t>
  </si>
  <si>
    <t>12/21,27,28/2018</t>
  </si>
  <si>
    <t>2019</t>
  </si>
  <si>
    <t>1/15/2019</t>
  </si>
  <si>
    <t>1/22/2019</t>
  </si>
  <si>
    <t>1/28,29/2019</t>
  </si>
  <si>
    <t>6/27/2019</t>
  </si>
  <si>
    <t>8/27/2019</t>
  </si>
  <si>
    <t>9/24/2019</t>
  </si>
  <si>
    <t>Domestic 10/3,4/2019</t>
  </si>
  <si>
    <t>10/8-11/2019</t>
  </si>
  <si>
    <t>2020</t>
  </si>
  <si>
    <t>CL (4-0-0)</t>
  </si>
  <si>
    <t>Calamity L. 2/11-13/2020</t>
  </si>
  <si>
    <t>B-Day 10/8/2020</t>
  </si>
  <si>
    <t>Domestic E. 12/11,14/2020</t>
  </si>
  <si>
    <t>VL (5-0-0)</t>
  </si>
  <si>
    <t>12/15-18,21/2020</t>
  </si>
  <si>
    <t>2021</t>
  </si>
  <si>
    <t>Domestic 3/21,23/2021</t>
  </si>
  <si>
    <t>6/24/2021</t>
  </si>
  <si>
    <t>12/22,23,24/2021</t>
  </si>
  <si>
    <t>12/29,31/2021</t>
  </si>
  <si>
    <t>2022</t>
  </si>
  <si>
    <t>Domestic 3/28,29/2022</t>
  </si>
  <si>
    <t>5/22/2022</t>
  </si>
  <si>
    <t>06/16/2022</t>
  </si>
  <si>
    <t>8/10,11/2022</t>
  </si>
  <si>
    <t>2023</t>
  </si>
  <si>
    <t>SL(1-0-0)</t>
  </si>
  <si>
    <t>VL(5-0-0)</t>
  </si>
  <si>
    <t>12/9,12,13,14,29</t>
  </si>
  <si>
    <t>SL(2-0-0)</t>
  </si>
  <si>
    <t>1/30,21/2023</t>
  </si>
  <si>
    <t>SP(3-0-0)</t>
  </si>
  <si>
    <t>2/21-23/2023</t>
  </si>
  <si>
    <t>SL(3-0-0)</t>
  </si>
  <si>
    <t>5/11,12,15/2023</t>
  </si>
  <si>
    <t>5/8-10/2023</t>
  </si>
  <si>
    <t>SL(4-0-0)</t>
  </si>
  <si>
    <t>5/16-19/2023</t>
  </si>
  <si>
    <t>5/22,23/2023</t>
  </si>
  <si>
    <t>VL(3-0-0)</t>
  </si>
  <si>
    <t>6/13-15/2023</t>
  </si>
  <si>
    <t>6/1,2/2023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</si>
</sst>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767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767"/>
  <sheetViews>
    <sheetView tabSelected="1" topLeftCell="A7" zoomScale="110" zoomScaleNormal="110" workbookViewId="0">
      <pane ySplit="1896" topLeftCell="A642" activePane="bottomLeft"/>
      <selection activeCell="C5" sqref="C5"/>
      <selection pane="bottomLeft" activeCell="B658" sqref="B65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7" t="s">
        <v>42</v>
      </c>
      <c r="C2" s="57"/>
      <c r="D2" s="21" t="s">
        <v>14</v>
      </c>
      <c r="E2" s="10"/>
      <c r="F2" s="64"/>
      <c r="G2" s="64"/>
      <c r="H2" s="28" t="s">
        <v>10</v>
      </c>
      <c r="I2" s="25"/>
      <c r="J2" s="58"/>
      <c r="K2" s="59"/>
    </row>
    <row r="3" spans="1:11" x14ac:dyDescent="0.3">
      <c r="A3" s="18" t="s">
        <v>15</v>
      </c>
      <c r="B3" s="57"/>
      <c r="C3" s="57"/>
      <c r="D3" s="22" t="s">
        <v>13</v>
      </c>
      <c r="F3" s="65"/>
      <c r="G3" s="62"/>
      <c r="H3" s="26" t="s">
        <v>11</v>
      </c>
      <c r="I3" s="26"/>
      <c r="J3" s="60"/>
      <c r="K3" s="61"/>
    </row>
    <row r="4" spans="1:11" ht="14.4" customHeight="1" x14ac:dyDescent="0.3">
      <c r="A4" s="18" t="s">
        <v>16</v>
      </c>
      <c r="B4" s="57"/>
      <c r="C4" s="57"/>
      <c r="D4" s="22" t="s">
        <v>12</v>
      </c>
      <c r="F4" s="62"/>
      <c r="G4" s="62"/>
      <c r="H4" s="26" t="s">
        <v>17</v>
      </c>
      <c r="I4" s="26"/>
      <c r="J4" s="62"/>
      <c r="K4" s="6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115.93700000000007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104.5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36069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f>EDATE(A11,1)</f>
        <v>36100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f>EDATE(A12,1)</f>
        <v>36130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8" t="s">
        <v>44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35431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1">
        <f>EDATE(A15,1)</f>
        <v>35462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1">
        <f t="shared" ref="A17:A22" si="0">EDATE(A16,1)</f>
        <v>35490</v>
      </c>
      <c r="B17" s="20" t="s">
        <v>45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2</v>
      </c>
      <c r="I17" s="9"/>
      <c r="J17" s="11"/>
      <c r="K17" s="20" t="s">
        <v>46</v>
      </c>
    </row>
    <row r="18" spans="1:11" x14ac:dyDescent="0.3">
      <c r="A18" s="40"/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1">
        <f>EDATE(A17,1)</f>
        <v>35521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1">
        <f t="shared" si="0"/>
        <v>35551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1">
        <f t="shared" si="0"/>
        <v>35582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1">
        <f t="shared" si="0"/>
        <v>35612</v>
      </c>
      <c r="B22" s="20" t="s">
        <v>45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2</v>
      </c>
      <c r="I22" s="9"/>
      <c r="J22" s="11"/>
      <c r="K22" s="20" t="s">
        <v>47</v>
      </c>
    </row>
    <row r="23" spans="1:11" x14ac:dyDescent="0.3">
      <c r="A23" s="40"/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1">
        <f>EDATE(A22,1)</f>
        <v>35643</v>
      </c>
      <c r="B24" s="20" t="s">
        <v>48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20" t="s">
        <v>49</v>
      </c>
    </row>
    <row r="25" spans="1:11" x14ac:dyDescent="0.3">
      <c r="A25" s="40"/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1">
        <f>EDATE(A24,1)</f>
        <v>35674</v>
      </c>
      <c r="B26" s="20" t="s">
        <v>48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20" t="s">
        <v>50</v>
      </c>
    </row>
    <row r="27" spans="1:11" x14ac:dyDescent="0.3">
      <c r="A27" s="40"/>
      <c r="B27" s="20" t="s">
        <v>51</v>
      </c>
      <c r="C27" s="13"/>
      <c r="D27" s="39">
        <v>4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52</v>
      </c>
    </row>
    <row r="28" spans="1:11" x14ac:dyDescent="0.3">
      <c r="A28" s="40"/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1">
        <f>EDATE(A26,1)</f>
        <v>35704</v>
      </c>
      <c r="B29" s="20" t="s">
        <v>53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54</v>
      </c>
    </row>
    <row r="30" spans="1:11" x14ac:dyDescent="0.3">
      <c r="A30" s="40"/>
      <c r="B30" s="20" t="s">
        <v>48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20" t="s">
        <v>55</v>
      </c>
    </row>
    <row r="31" spans="1:11" x14ac:dyDescent="0.3">
      <c r="A31" s="40"/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1">
        <f>EDATE(A29,1)</f>
        <v>35735</v>
      </c>
      <c r="B32" s="20" t="s">
        <v>56</v>
      </c>
      <c r="C32" s="13"/>
      <c r="D32" s="39">
        <v>0.5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 t="s">
        <v>48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35622</v>
      </c>
    </row>
    <row r="34" spans="1:11" x14ac:dyDescent="0.3">
      <c r="A34" s="40"/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1">
        <f>EDATE(A32,1)</f>
        <v>35765</v>
      </c>
      <c r="B35" s="20" t="s">
        <v>57</v>
      </c>
      <c r="C35" s="13"/>
      <c r="D35" s="39">
        <v>1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9">
        <v>35654</v>
      </c>
    </row>
    <row r="36" spans="1:11" x14ac:dyDescent="0.3">
      <c r="A36" s="40"/>
      <c r="B36" s="20" t="s">
        <v>58</v>
      </c>
      <c r="C36" s="13">
        <v>1.25</v>
      </c>
      <c r="D36" s="39">
        <v>0.28100000000000003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8" t="s">
        <v>59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>
        <v>35796</v>
      </c>
      <c r="B38" s="20" t="s">
        <v>60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3</v>
      </c>
      <c r="I38" s="9"/>
      <c r="J38" s="11"/>
      <c r="K38" s="20" t="s">
        <v>63</v>
      </c>
    </row>
    <row r="39" spans="1:11" x14ac:dyDescent="0.3">
      <c r="A39" s="40"/>
      <c r="B39" s="20" t="s">
        <v>61</v>
      </c>
      <c r="C39" s="13">
        <v>1.25</v>
      </c>
      <c r="D39" s="39">
        <v>3.7000000000000019E-2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f>EDATE(A38,1)</f>
        <v>35827</v>
      </c>
      <c r="B40" s="20" t="s">
        <v>62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0.5</v>
      </c>
      <c r="I40" s="9"/>
      <c r="J40" s="11"/>
      <c r="K40" s="20" t="s">
        <v>64</v>
      </c>
    </row>
    <row r="41" spans="1:11" x14ac:dyDescent="0.3">
      <c r="A41" s="40"/>
      <c r="B41" s="20" t="s">
        <v>65</v>
      </c>
      <c r="C41" s="13">
        <v>1.25</v>
      </c>
      <c r="D41" s="39">
        <v>0.13100000000000001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f>EDATE(A40,1)</f>
        <v>35855</v>
      </c>
      <c r="B42" s="20" t="s">
        <v>45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2</v>
      </c>
      <c r="I42" s="9"/>
      <c r="J42" s="11"/>
      <c r="K42" s="20" t="s">
        <v>66</v>
      </c>
    </row>
    <row r="43" spans="1:11" x14ac:dyDescent="0.3">
      <c r="A43" s="40"/>
      <c r="B43" s="20" t="s">
        <v>57</v>
      </c>
      <c r="C43" s="13"/>
      <c r="D43" s="39">
        <v>1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67</v>
      </c>
    </row>
    <row r="44" spans="1:11" x14ac:dyDescent="0.3">
      <c r="A44" s="40"/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f>EDATE(A42,1)</f>
        <v>35886</v>
      </c>
      <c r="B45" s="20" t="s">
        <v>68</v>
      </c>
      <c r="C45" s="13"/>
      <c r="D45" s="39">
        <v>3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 t="s">
        <v>69</v>
      </c>
    </row>
    <row r="46" spans="1:11" x14ac:dyDescent="0.3">
      <c r="A46" s="40"/>
      <c r="B46" s="20" t="s">
        <v>57</v>
      </c>
      <c r="C46" s="13"/>
      <c r="D46" s="39">
        <v>1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70</v>
      </c>
    </row>
    <row r="47" spans="1:11" x14ac:dyDescent="0.3">
      <c r="A47" s="40"/>
      <c r="B47" s="20" t="s">
        <v>71</v>
      </c>
      <c r="C47" s="13">
        <v>1.25</v>
      </c>
      <c r="D47" s="39">
        <v>8.1000000000000016E-2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f>EDATE(A45,1)</f>
        <v>35916</v>
      </c>
      <c r="B48" s="20" t="s">
        <v>72</v>
      </c>
      <c r="C48" s="13">
        <v>1.25</v>
      </c>
      <c r="D48" s="39">
        <v>6.200000000000002E-2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f t="shared" ref="A49:A59" si="1">EDATE(A48,1)</f>
        <v>35947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f t="shared" si="1"/>
        <v>35977</v>
      </c>
      <c r="B50" s="20" t="s">
        <v>45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2</v>
      </c>
      <c r="I50" s="9"/>
      <c r="J50" s="11"/>
      <c r="K50" s="20" t="s">
        <v>73</v>
      </c>
    </row>
    <row r="51" spans="1:11" x14ac:dyDescent="0.3">
      <c r="A51" s="40"/>
      <c r="B51" s="20" t="s">
        <v>74</v>
      </c>
      <c r="C51" s="13"/>
      <c r="D51" s="39">
        <v>4.2000000000000003E-2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f>EDATE(A50,1)</f>
        <v>36008</v>
      </c>
      <c r="B52" s="20" t="s">
        <v>57</v>
      </c>
      <c r="C52" s="13"/>
      <c r="D52" s="39">
        <v>1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75</v>
      </c>
    </row>
    <row r="53" spans="1:11" x14ac:dyDescent="0.3">
      <c r="A53" s="40"/>
      <c r="B53" s="20" t="s">
        <v>76</v>
      </c>
      <c r="C53" s="13">
        <v>1.25</v>
      </c>
      <c r="D53" s="39">
        <v>4.0000000000000001E-3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f>EDATE(A52,1)</f>
        <v>36039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f t="shared" si="1"/>
        <v>36069</v>
      </c>
      <c r="B55" s="20" t="s">
        <v>77</v>
      </c>
      <c r="C55" s="13"/>
      <c r="D55" s="39">
        <v>2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78</v>
      </c>
    </row>
    <row r="56" spans="1:11" x14ac:dyDescent="0.3">
      <c r="A56" s="40"/>
      <c r="B56" s="20" t="s">
        <v>53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 t="s">
        <v>81</v>
      </c>
    </row>
    <row r="57" spans="1:11" x14ac:dyDescent="0.3">
      <c r="A57" s="40"/>
      <c r="B57" s="20" t="s">
        <v>79</v>
      </c>
      <c r="C57" s="13">
        <v>1.25</v>
      </c>
      <c r="D57" s="39">
        <v>0.15800000000000003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f>EDATE(A55,1)</f>
        <v>36100</v>
      </c>
      <c r="B58" s="20" t="s">
        <v>80</v>
      </c>
      <c r="C58" s="13">
        <v>1.25</v>
      </c>
      <c r="D58" s="39">
        <v>0.10800000000000001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f t="shared" si="1"/>
        <v>36130</v>
      </c>
      <c r="B59" s="20" t="s">
        <v>57</v>
      </c>
      <c r="C59" s="13"/>
      <c r="D59" s="39">
        <v>1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82</v>
      </c>
    </row>
    <row r="60" spans="1:11" x14ac:dyDescent="0.3">
      <c r="A60" s="40"/>
      <c r="B60" s="20" t="s">
        <v>83</v>
      </c>
      <c r="C60" s="13">
        <v>1.25</v>
      </c>
      <c r="D60" s="39">
        <v>0.17900000000000002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8" t="s">
        <v>84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>
        <v>36161</v>
      </c>
      <c r="B62" s="20" t="s">
        <v>48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1</v>
      </c>
      <c r="I62" s="9"/>
      <c r="J62" s="11"/>
      <c r="K62" s="49">
        <v>36373</v>
      </c>
    </row>
    <row r="63" spans="1:11" x14ac:dyDescent="0.3">
      <c r="A63" s="40"/>
      <c r="B63" s="20" t="s">
        <v>85</v>
      </c>
      <c r="C63" s="13">
        <v>1.25</v>
      </c>
      <c r="D63" s="39">
        <v>0.97899999999999998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f>EDATE(A62,1)</f>
        <v>36192</v>
      </c>
      <c r="B64" s="20" t="s">
        <v>86</v>
      </c>
      <c r="C64" s="13">
        <v>1.25</v>
      </c>
      <c r="D64" s="39">
        <v>0.115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f t="shared" ref="A65:A84" si="2">EDATE(A64,1)</f>
        <v>36220</v>
      </c>
      <c r="B65" s="20" t="s">
        <v>87</v>
      </c>
      <c r="C65" s="13">
        <v>1.25</v>
      </c>
      <c r="D65" s="39">
        <v>1.129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f t="shared" si="2"/>
        <v>36251</v>
      </c>
      <c r="B66" s="20" t="s">
        <v>48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1</v>
      </c>
      <c r="I66" s="9"/>
      <c r="J66" s="11"/>
      <c r="K66" s="49">
        <v>36498</v>
      </c>
    </row>
    <row r="67" spans="1:11" x14ac:dyDescent="0.3">
      <c r="A67" s="40"/>
      <c r="B67" s="20" t="s">
        <v>88</v>
      </c>
      <c r="C67" s="13">
        <v>1.25</v>
      </c>
      <c r="D67" s="39">
        <v>9.6000000000000002E-2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f>EDATE(A66,1)</f>
        <v>36281</v>
      </c>
      <c r="B68" s="20" t="s">
        <v>48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1</v>
      </c>
      <c r="I68" s="9"/>
      <c r="J68" s="11"/>
      <c r="K68" s="20" t="s">
        <v>89</v>
      </c>
    </row>
    <row r="69" spans="1:11" x14ac:dyDescent="0.3">
      <c r="A69" s="40"/>
      <c r="B69" s="20" t="s">
        <v>90</v>
      </c>
      <c r="C69" s="13">
        <v>1.25</v>
      </c>
      <c r="D69" s="39">
        <v>0.55800000000000005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f>EDATE(A68,1)</f>
        <v>36312</v>
      </c>
      <c r="B70" s="20" t="s">
        <v>57</v>
      </c>
      <c r="C70" s="13"/>
      <c r="D70" s="39">
        <v>1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 t="s">
        <v>91</v>
      </c>
    </row>
    <row r="71" spans="1:11" x14ac:dyDescent="0.3">
      <c r="A71" s="40"/>
      <c r="B71" s="20" t="s">
        <v>57</v>
      </c>
      <c r="C71" s="13"/>
      <c r="D71" s="39">
        <v>1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 t="s">
        <v>92</v>
      </c>
    </row>
    <row r="72" spans="1:11" x14ac:dyDescent="0.3">
      <c r="A72" s="40"/>
      <c r="B72" s="20" t="s">
        <v>53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 t="s">
        <v>135</v>
      </c>
    </row>
    <row r="73" spans="1:11" x14ac:dyDescent="0.3">
      <c r="A73" s="40"/>
      <c r="B73" s="20" t="s">
        <v>61</v>
      </c>
      <c r="C73" s="13">
        <v>1.25</v>
      </c>
      <c r="D73" s="39">
        <v>3.7000000000000019E-2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f>EDATE(A70,1)</f>
        <v>36342</v>
      </c>
      <c r="B74" s="20" t="s">
        <v>93</v>
      </c>
      <c r="C74" s="13">
        <v>1.25</v>
      </c>
      <c r="D74" s="39">
        <v>0.10600000000000001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f t="shared" si="2"/>
        <v>36373</v>
      </c>
      <c r="B75" s="20" t="s">
        <v>57</v>
      </c>
      <c r="C75" s="13"/>
      <c r="D75" s="39">
        <v>1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 t="s">
        <v>94</v>
      </c>
    </row>
    <row r="76" spans="1:11" x14ac:dyDescent="0.3">
      <c r="A76" s="40"/>
      <c r="B76" s="20" t="s">
        <v>95</v>
      </c>
      <c r="C76" s="13">
        <v>1.25</v>
      </c>
      <c r="D76" s="39">
        <v>0.11000000000000001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f>EDATE(A75,1)</f>
        <v>36404</v>
      </c>
      <c r="B77" s="20" t="s">
        <v>77</v>
      </c>
      <c r="C77" s="13"/>
      <c r="D77" s="39">
        <v>2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 t="s">
        <v>96</v>
      </c>
    </row>
    <row r="78" spans="1:11" x14ac:dyDescent="0.3">
      <c r="A78" s="40"/>
      <c r="B78" s="20" t="s">
        <v>97</v>
      </c>
      <c r="C78" s="13">
        <v>1.25</v>
      </c>
      <c r="D78" s="39">
        <v>0.127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f>EDATE(A77,1)</f>
        <v>36434</v>
      </c>
      <c r="B79" s="20" t="s">
        <v>57</v>
      </c>
      <c r="C79" s="13"/>
      <c r="D79" s="39">
        <v>1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49">
        <v>36260</v>
      </c>
    </row>
    <row r="80" spans="1:11" x14ac:dyDescent="0.3">
      <c r="A80" s="40"/>
      <c r="B80" s="20" t="s">
        <v>53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 t="s">
        <v>98</v>
      </c>
    </row>
    <row r="81" spans="1:11" x14ac:dyDescent="0.3">
      <c r="A81" s="40"/>
      <c r="B81" s="20" t="s">
        <v>48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20" t="s">
        <v>99</v>
      </c>
    </row>
    <row r="82" spans="1:11" x14ac:dyDescent="0.3">
      <c r="A82" s="40"/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f>EDATE(A79,1)</f>
        <v>36465</v>
      </c>
      <c r="B83" s="20" t="s">
        <v>100</v>
      </c>
      <c r="C83" s="13">
        <v>1.25</v>
      </c>
      <c r="D83" s="39">
        <v>0.42899999999999999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f t="shared" si="2"/>
        <v>36495</v>
      </c>
      <c r="B84" s="20" t="s">
        <v>60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3</v>
      </c>
      <c r="I84" s="9"/>
      <c r="J84" s="11"/>
      <c r="K84" s="20" t="s">
        <v>101</v>
      </c>
    </row>
    <row r="85" spans="1:11" x14ac:dyDescent="0.3">
      <c r="A85" s="40"/>
      <c r="B85" s="20" t="s">
        <v>77</v>
      </c>
      <c r="C85" s="13"/>
      <c r="D85" s="39">
        <v>2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 t="s">
        <v>102</v>
      </c>
    </row>
    <row r="86" spans="1:11" x14ac:dyDescent="0.3">
      <c r="A86" s="40"/>
      <c r="B86" s="20" t="s">
        <v>103</v>
      </c>
      <c r="C86" s="13">
        <v>1.25</v>
      </c>
      <c r="D86" s="39">
        <v>0.192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8" t="s">
        <v>104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36526</v>
      </c>
      <c r="B88" s="20" t="s">
        <v>105</v>
      </c>
      <c r="C88" s="13">
        <v>1.25</v>
      </c>
      <c r="D88" s="39">
        <v>0.10400000000000001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f>EDATE(A88,1)</f>
        <v>36557</v>
      </c>
      <c r="B89" s="20" t="s">
        <v>106</v>
      </c>
      <c r="C89" s="13">
        <v>1.25</v>
      </c>
      <c r="D89" s="39">
        <v>0.18300000000000002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f t="shared" ref="A90:A103" si="3">EDATE(A89,1)</f>
        <v>36586</v>
      </c>
      <c r="B90" s="20" t="s">
        <v>48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1</v>
      </c>
      <c r="I90" s="9"/>
      <c r="J90" s="11"/>
      <c r="K90" s="20" t="s">
        <v>108</v>
      </c>
    </row>
    <row r="91" spans="1:11" x14ac:dyDescent="0.3">
      <c r="A91" s="40"/>
      <c r="B91" s="20" t="s">
        <v>107</v>
      </c>
      <c r="C91" s="13">
        <v>1.25</v>
      </c>
      <c r="D91" s="39">
        <v>5.000000000000001E-2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f>EDATE(A90,1)</f>
        <v>36617</v>
      </c>
      <c r="B92" s="20" t="s">
        <v>68</v>
      </c>
      <c r="C92" s="13"/>
      <c r="D92" s="39">
        <v>3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 t="s">
        <v>109</v>
      </c>
    </row>
    <row r="93" spans="1:11" x14ac:dyDescent="0.3">
      <c r="A93" s="40"/>
      <c r="B93" s="20" t="s">
        <v>107</v>
      </c>
      <c r="C93" s="13">
        <v>1.25</v>
      </c>
      <c r="D93" s="39">
        <v>5.000000000000001E-2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f>EDATE(A92,1)</f>
        <v>36647</v>
      </c>
      <c r="B94" s="20" t="s">
        <v>110</v>
      </c>
      <c r="C94" s="13">
        <v>1.25</v>
      </c>
      <c r="D94" s="39">
        <v>0.11900000000000001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f t="shared" si="3"/>
        <v>36678</v>
      </c>
      <c r="B95" s="20" t="s">
        <v>76</v>
      </c>
      <c r="C95" s="13">
        <v>1.25</v>
      </c>
      <c r="D95" s="39">
        <v>4.0000000000000001E-3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f t="shared" si="3"/>
        <v>36708</v>
      </c>
      <c r="B96" s="20" t="s">
        <v>111</v>
      </c>
      <c r="C96" s="13">
        <v>1.25</v>
      </c>
      <c r="D96" s="39">
        <v>0.13300000000000001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f t="shared" si="3"/>
        <v>36739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f>EDATE(A97,1)</f>
        <v>36770</v>
      </c>
      <c r="B98" s="20" t="s">
        <v>112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 t="s">
        <v>113</v>
      </c>
    </row>
    <row r="99" spans="1:11" x14ac:dyDescent="0.3">
      <c r="A99" s="40"/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f>EDATE(A98,1)</f>
        <v>36800</v>
      </c>
      <c r="B100" s="20" t="s">
        <v>53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 t="s">
        <v>114</v>
      </c>
    </row>
    <row r="101" spans="1:11" x14ac:dyDescent="0.3">
      <c r="A101" s="40"/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f>EDATE(A100,1)</f>
        <v>36831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f t="shared" si="3"/>
        <v>36861</v>
      </c>
      <c r="B103" s="20" t="s">
        <v>48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1</v>
      </c>
      <c r="I103" s="9"/>
      <c r="J103" s="11"/>
      <c r="K103" s="49">
        <v>36842</v>
      </c>
    </row>
    <row r="104" spans="1:11" x14ac:dyDescent="0.3">
      <c r="A104" s="40"/>
      <c r="B104" s="20" t="s">
        <v>115</v>
      </c>
      <c r="C104" s="13"/>
      <c r="D104" s="39">
        <v>1.5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 t="s">
        <v>116</v>
      </c>
    </row>
    <row r="105" spans="1:11" x14ac:dyDescent="0.3">
      <c r="A105" s="40"/>
      <c r="B105" s="20" t="s">
        <v>51</v>
      </c>
      <c r="C105" s="13"/>
      <c r="D105" s="39">
        <v>4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 t="s">
        <v>117</v>
      </c>
    </row>
    <row r="106" spans="1:11" x14ac:dyDescent="0.3">
      <c r="A106" s="40"/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8" t="s">
        <v>118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36892</v>
      </c>
      <c r="B108" s="20" t="s">
        <v>45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2</v>
      </c>
      <c r="I108" s="9"/>
      <c r="J108" s="11"/>
      <c r="K108" s="20" t="s">
        <v>119</v>
      </c>
    </row>
    <row r="109" spans="1:11" x14ac:dyDescent="0.3">
      <c r="A109" s="40"/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f>EDATE(A108,1)</f>
        <v>36923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f t="shared" ref="A111:A125" si="4">EDATE(A110,1)</f>
        <v>36951</v>
      </c>
      <c r="B111" s="20" t="s">
        <v>45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2</v>
      </c>
      <c r="I111" s="9"/>
      <c r="J111" s="11"/>
      <c r="K111" s="20" t="s">
        <v>120</v>
      </c>
    </row>
    <row r="112" spans="1:11" x14ac:dyDescent="0.3">
      <c r="A112" s="40"/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f>EDATE(A111,1)</f>
        <v>36982</v>
      </c>
      <c r="B113" s="20" t="s">
        <v>48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2</v>
      </c>
      <c r="I113" s="9"/>
      <c r="J113" s="11"/>
      <c r="K113" s="20" t="s">
        <v>121</v>
      </c>
    </row>
    <row r="114" spans="1:11" x14ac:dyDescent="0.3">
      <c r="A114" s="40"/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f>EDATE(A113,1)</f>
        <v>37012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f t="shared" si="4"/>
        <v>37043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f t="shared" si="4"/>
        <v>37073</v>
      </c>
      <c r="B117" s="20" t="s">
        <v>45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2</v>
      </c>
      <c r="I117" s="9"/>
      <c r="J117" s="11"/>
      <c r="K117" s="20" t="s">
        <v>122</v>
      </c>
    </row>
    <row r="118" spans="1:11" x14ac:dyDescent="0.3">
      <c r="A118" s="40"/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f>EDATE(A117,1)</f>
        <v>37104</v>
      </c>
      <c r="B119" s="20" t="s">
        <v>57</v>
      </c>
      <c r="C119" s="13"/>
      <c r="D119" s="39">
        <v>1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 t="s">
        <v>123</v>
      </c>
    </row>
    <row r="120" spans="1:11" x14ac:dyDescent="0.3">
      <c r="A120" s="40"/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f>EDATE(A119,1)</f>
        <v>37135</v>
      </c>
      <c r="B121" s="20" t="s">
        <v>77</v>
      </c>
      <c r="C121" s="13"/>
      <c r="D121" s="39">
        <v>2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124</v>
      </c>
    </row>
    <row r="122" spans="1:11" x14ac:dyDescent="0.3">
      <c r="A122" s="40"/>
      <c r="B122" s="20" t="s">
        <v>125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 t="s">
        <v>126</v>
      </c>
    </row>
    <row r="123" spans="1:11" x14ac:dyDescent="0.3">
      <c r="A123" s="40"/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f>EDATE(A121,1)</f>
        <v>37165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f t="shared" si="4"/>
        <v>37196</v>
      </c>
      <c r="B125" s="20" t="s">
        <v>48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1</v>
      </c>
      <c r="I125" s="9"/>
      <c r="J125" s="11"/>
      <c r="K125" s="20" t="s">
        <v>127</v>
      </c>
    </row>
    <row r="126" spans="1:11" x14ac:dyDescent="0.3">
      <c r="A126" s="40"/>
      <c r="B126" s="20" t="s">
        <v>45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2</v>
      </c>
      <c r="I126" s="9"/>
      <c r="J126" s="11"/>
      <c r="K126" s="20" t="s">
        <v>128</v>
      </c>
    </row>
    <row r="127" spans="1:11" x14ac:dyDescent="0.3">
      <c r="A127" s="40"/>
      <c r="B127" s="20" t="s">
        <v>77</v>
      </c>
      <c r="C127" s="13"/>
      <c r="D127" s="39">
        <v>2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 t="s">
        <v>129</v>
      </c>
    </row>
    <row r="128" spans="1:11" x14ac:dyDescent="0.3">
      <c r="A128" s="40"/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f>EDATE(A125,1)</f>
        <v>37226</v>
      </c>
      <c r="B129" s="20" t="s">
        <v>48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1</v>
      </c>
      <c r="I129" s="9"/>
      <c r="J129" s="11"/>
      <c r="K129" s="49">
        <v>37207</v>
      </c>
    </row>
    <row r="130" spans="1:11" x14ac:dyDescent="0.3">
      <c r="A130" s="40"/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8" t="s">
        <v>130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v>37257</v>
      </c>
      <c r="B132" s="20" t="s">
        <v>48</v>
      </c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>
        <v>1</v>
      </c>
      <c r="I132" s="9"/>
      <c r="J132" s="11"/>
      <c r="K132" s="49">
        <v>37288</v>
      </c>
    </row>
    <row r="133" spans="1:11" x14ac:dyDescent="0.3">
      <c r="A133" s="40"/>
      <c r="B133" s="20" t="s">
        <v>48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>
        <v>1</v>
      </c>
      <c r="I133" s="9"/>
      <c r="J133" s="11"/>
      <c r="K133" s="49">
        <v>37500</v>
      </c>
    </row>
    <row r="134" spans="1:11" x14ac:dyDescent="0.3">
      <c r="A134" s="40"/>
      <c r="B134" s="20" t="s">
        <v>48</v>
      </c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>
        <v>1</v>
      </c>
      <c r="I134" s="9"/>
      <c r="J134" s="11"/>
      <c r="K134" s="20" t="s">
        <v>131</v>
      </c>
    </row>
    <row r="135" spans="1:11" x14ac:dyDescent="0.3">
      <c r="A135" s="40"/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f>EDATE(A132,1)</f>
        <v>37288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f t="shared" ref="A137:A155" si="5">EDATE(A136,1)</f>
        <v>37316</v>
      </c>
      <c r="B137" s="20" t="s">
        <v>57</v>
      </c>
      <c r="C137" s="13"/>
      <c r="D137" s="39">
        <v>1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49">
        <v>37440</v>
      </c>
    </row>
    <row r="138" spans="1:11" x14ac:dyDescent="0.3">
      <c r="A138" s="40"/>
      <c r="B138" s="20" t="s">
        <v>48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>
        <v>1</v>
      </c>
      <c r="I138" s="9"/>
      <c r="J138" s="11"/>
      <c r="K138" s="49">
        <v>37563</v>
      </c>
    </row>
    <row r="139" spans="1:11" x14ac:dyDescent="0.3">
      <c r="A139" s="40"/>
      <c r="B139" s="20" t="s">
        <v>57</v>
      </c>
      <c r="C139" s="13"/>
      <c r="D139" s="39">
        <v>1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 t="s">
        <v>132</v>
      </c>
    </row>
    <row r="140" spans="1:11" x14ac:dyDescent="0.3">
      <c r="A140" s="40"/>
      <c r="B140" s="20" t="s">
        <v>125</v>
      </c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50" t="s">
        <v>134</v>
      </c>
    </row>
    <row r="141" spans="1:11" x14ac:dyDescent="0.3">
      <c r="A141" s="40"/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f>EDATE(A137,1)</f>
        <v>37347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f t="shared" si="5"/>
        <v>37377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f t="shared" si="5"/>
        <v>37408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f t="shared" si="5"/>
        <v>37438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f t="shared" si="5"/>
        <v>37469</v>
      </c>
      <c r="B146" s="20" t="s">
        <v>48</v>
      </c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>
        <v>1</v>
      </c>
      <c r="I146" s="9"/>
      <c r="J146" s="11"/>
      <c r="K146" s="49">
        <v>37598</v>
      </c>
    </row>
    <row r="147" spans="1:11" x14ac:dyDescent="0.3">
      <c r="A147" s="40"/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f>EDATE(A146,1)</f>
        <v>37500</v>
      </c>
      <c r="B148" s="20" t="s">
        <v>60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>
        <v>3</v>
      </c>
      <c r="I148" s="9"/>
      <c r="J148" s="11"/>
      <c r="K148" s="20" t="s">
        <v>133</v>
      </c>
    </row>
    <row r="149" spans="1:11" x14ac:dyDescent="0.3">
      <c r="A149" s="40"/>
      <c r="B149" s="20" t="s">
        <v>48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1</v>
      </c>
      <c r="I149" s="9"/>
      <c r="J149" s="11"/>
      <c r="K149" s="49">
        <v>37416</v>
      </c>
    </row>
    <row r="150" spans="1:11" x14ac:dyDescent="0.3">
      <c r="A150" s="40"/>
      <c r="B150" s="20" t="s">
        <v>57</v>
      </c>
      <c r="C150" s="13"/>
      <c r="D150" s="39">
        <v>1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3">
      <c r="A151" s="40"/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f>EDATE(A148,1)</f>
        <v>37530</v>
      </c>
      <c r="B152" s="20" t="s">
        <v>60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3</v>
      </c>
      <c r="I152" s="9"/>
      <c r="J152" s="11"/>
      <c r="K152" s="20" t="s">
        <v>136</v>
      </c>
    </row>
    <row r="153" spans="1:11" x14ac:dyDescent="0.3">
      <c r="A153" s="40"/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f>EDATE(A152,1)</f>
        <v>37561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f t="shared" si="5"/>
        <v>37591</v>
      </c>
      <c r="B155" s="20" t="s">
        <v>48</v>
      </c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>
        <v>1</v>
      </c>
      <c r="I155" s="9"/>
      <c r="J155" s="11"/>
      <c r="K155" s="49">
        <v>37511</v>
      </c>
    </row>
    <row r="156" spans="1:11" x14ac:dyDescent="0.3">
      <c r="A156" s="40"/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8" t="s">
        <v>137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3">
      <c r="A158" s="40">
        <v>37622</v>
      </c>
      <c r="B158" s="20" t="s">
        <v>45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>
        <v>2</v>
      </c>
      <c r="I158" s="9"/>
      <c r="J158" s="11"/>
      <c r="K158" s="20" t="s">
        <v>138</v>
      </c>
    </row>
    <row r="159" spans="1:11" x14ac:dyDescent="0.3">
      <c r="A159" s="40"/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f>EDATE(A158,1)</f>
        <v>37653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f t="shared" ref="A161:A174" si="6">EDATE(A160,1)</f>
        <v>37681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f t="shared" si="6"/>
        <v>37712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f t="shared" si="6"/>
        <v>37742</v>
      </c>
      <c r="B163" s="20" t="s">
        <v>139</v>
      </c>
      <c r="C163" s="13"/>
      <c r="D163" s="39">
        <v>7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 t="s">
        <v>140</v>
      </c>
    </row>
    <row r="164" spans="1:11" x14ac:dyDescent="0.3">
      <c r="A164" s="40"/>
      <c r="B164" s="20" t="s">
        <v>112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 t="s">
        <v>141</v>
      </c>
    </row>
    <row r="165" spans="1:11" x14ac:dyDescent="0.3">
      <c r="A165" s="40"/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f>EDATE(A163,1)</f>
        <v>37773</v>
      </c>
      <c r="B166" s="20" t="s">
        <v>48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>
        <v>1</v>
      </c>
      <c r="I166" s="9"/>
      <c r="J166" s="11"/>
      <c r="K166" s="49">
        <v>37778</v>
      </c>
    </row>
    <row r="167" spans="1:11" x14ac:dyDescent="0.3">
      <c r="A167" s="40"/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f>EDATE(A166,1)</f>
        <v>37803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f t="shared" si="6"/>
        <v>37834</v>
      </c>
      <c r="B169" s="20" t="s">
        <v>53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 t="s">
        <v>142</v>
      </c>
    </row>
    <row r="170" spans="1:11" x14ac:dyDescent="0.3">
      <c r="A170" s="40"/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f>EDATE(A169,1)</f>
        <v>37865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f t="shared" si="6"/>
        <v>37895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f t="shared" si="6"/>
        <v>37926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>
        <f t="shared" si="6"/>
        <v>37956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8" t="s">
        <v>143</v>
      </c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3">
      <c r="A176" s="40">
        <v>37987</v>
      </c>
      <c r="B176" s="20" t="s">
        <v>144</v>
      </c>
      <c r="C176" s="13">
        <v>1.25</v>
      </c>
      <c r="D176" s="39">
        <v>0.28300000000000003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f>EDATE(A176,1)</f>
        <v>38018</v>
      </c>
      <c r="B177" s="20" t="s">
        <v>145</v>
      </c>
      <c r="C177" s="13">
        <v>1.25</v>
      </c>
      <c r="D177" s="39">
        <v>1.669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f t="shared" ref="A178:A185" si="7">EDATE(A177,1)</f>
        <v>38047</v>
      </c>
      <c r="B178" s="20" t="s">
        <v>77</v>
      </c>
      <c r="C178" s="13"/>
      <c r="D178" s="39">
        <v>2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146</v>
      </c>
    </row>
    <row r="179" spans="1:11" x14ac:dyDescent="0.3">
      <c r="A179" s="40"/>
      <c r="B179" s="20" t="s">
        <v>147</v>
      </c>
      <c r="C179" s="13">
        <v>1.25</v>
      </c>
      <c r="D179" s="39">
        <v>0.56899999999999995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f>EDATE(A178,1)</f>
        <v>38078</v>
      </c>
      <c r="B180" s="20" t="s">
        <v>148</v>
      </c>
      <c r="C180" s="13">
        <v>1.25</v>
      </c>
      <c r="D180" s="39">
        <v>0.25800000000000001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f t="shared" si="7"/>
        <v>38108</v>
      </c>
      <c r="B181" s="20" t="s">
        <v>149</v>
      </c>
      <c r="C181" s="13">
        <v>1.25</v>
      </c>
      <c r="D181" s="39">
        <v>0.19600000000000001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f t="shared" si="7"/>
        <v>38139</v>
      </c>
      <c r="B182" s="20" t="s">
        <v>93</v>
      </c>
      <c r="C182" s="13">
        <v>1.25</v>
      </c>
      <c r="D182" s="39">
        <v>0.10600000000000001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f t="shared" si="7"/>
        <v>38169</v>
      </c>
      <c r="B183" s="20" t="s">
        <v>150</v>
      </c>
      <c r="C183" s="13">
        <v>1.25</v>
      </c>
      <c r="D183" s="39">
        <v>1.054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f t="shared" si="7"/>
        <v>38200</v>
      </c>
      <c r="B184" s="20" t="s">
        <v>151</v>
      </c>
      <c r="C184" s="13">
        <v>1.25</v>
      </c>
      <c r="D184" s="39">
        <v>0.74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f t="shared" si="7"/>
        <v>38231</v>
      </c>
      <c r="B185" s="20" t="s">
        <v>53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 t="s">
        <v>154</v>
      </c>
    </row>
    <row r="186" spans="1:11" x14ac:dyDescent="0.3">
      <c r="A186" s="40"/>
      <c r="B186" s="20" t="s">
        <v>152</v>
      </c>
      <c r="C186" s="13">
        <v>1.25</v>
      </c>
      <c r="D186" s="39">
        <v>0.35199999999999998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f>EDATE(A185,1)</f>
        <v>38261</v>
      </c>
      <c r="B187" s="20" t="s">
        <v>77</v>
      </c>
      <c r="C187" s="13"/>
      <c r="D187" s="39">
        <v>2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 t="s">
        <v>153</v>
      </c>
    </row>
    <row r="188" spans="1:11" x14ac:dyDescent="0.3">
      <c r="A188" s="40"/>
      <c r="B188" s="20" t="s">
        <v>155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>
        <v>4</v>
      </c>
      <c r="I188" s="9"/>
      <c r="J188" s="11"/>
      <c r="K188" s="20" t="s">
        <v>156</v>
      </c>
    </row>
    <row r="189" spans="1:11" x14ac:dyDescent="0.3">
      <c r="A189" s="40"/>
      <c r="B189" s="20" t="s">
        <v>157</v>
      </c>
      <c r="C189" s="13">
        <v>1.25</v>
      </c>
      <c r="D189" s="39">
        <v>0.748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f>EDATE(A187,1)</f>
        <v>38292</v>
      </c>
      <c r="B190" s="20" t="s">
        <v>112</v>
      </c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 t="s">
        <v>158</v>
      </c>
    </row>
    <row r="191" spans="1:11" x14ac:dyDescent="0.3">
      <c r="A191" s="40"/>
      <c r="B191" s="20" t="s">
        <v>159</v>
      </c>
      <c r="C191" s="13">
        <v>1.25</v>
      </c>
      <c r="D191" s="39">
        <v>0.498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f>EDATE(A190,1)</f>
        <v>38322</v>
      </c>
      <c r="B192" s="20" t="s">
        <v>77</v>
      </c>
      <c r="C192" s="13"/>
      <c r="D192" s="39">
        <v>2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 t="s">
        <v>160</v>
      </c>
    </row>
    <row r="193" spans="1:11" x14ac:dyDescent="0.3">
      <c r="A193" s="40"/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8" t="s">
        <v>161</v>
      </c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3">
      <c r="A195" s="40">
        <v>38353</v>
      </c>
      <c r="B195" s="20" t="s">
        <v>53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 t="s">
        <v>162</v>
      </c>
    </row>
    <row r="196" spans="1:11" x14ac:dyDescent="0.3">
      <c r="A196" s="40"/>
      <c r="B196" s="20" t="s">
        <v>163</v>
      </c>
      <c r="C196" s="13">
        <v>1.25</v>
      </c>
      <c r="D196" s="39">
        <v>1.196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1">
        <f>EDATE(A195,1)</f>
        <v>38384</v>
      </c>
      <c r="B197" s="15" t="s">
        <v>45</v>
      </c>
      <c r="C197" s="13"/>
      <c r="D197" s="43"/>
      <c r="E197" s="9"/>
      <c r="F197" s="15"/>
      <c r="G197" s="42" t="str">
        <f>IF(ISBLANK(Table1[[#This Row],[EARNED]]),"",Table1[[#This Row],[EARNED]])</f>
        <v/>
      </c>
      <c r="H197" s="43">
        <v>2</v>
      </c>
      <c r="I197" s="9"/>
      <c r="J197" s="12"/>
      <c r="K197" s="15" t="s">
        <v>164</v>
      </c>
    </row>
    <row r="198" spans="1:11" x14ac:dyDescent="0.3">
      <c r="A198" s="40"/>
      <c r="B198" s="20" t="s">
        <v>165</v>
      </c>
      <c r="C198" s="13">
        <v>1.25</v>
      </c>
      <c r="D198" s="39">
        <v>1.0620000000000001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1">
        <f>EDATE(A197,1)</f>
        <v>38412</v>
      </c>
      <c r="B199" s="20" t="s">
        <v>166</v>
      </c>
      <c r="C199" s="13">
        <v>1.25</v>
      </c>
      <c r="D199" s="39">
        <v>2.2709999999999999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1">
        <f t="shared" ref="A200:A213" si="8">EDATE(A199,1)</f>
        <v>38443</v>
      </c>
      <c r="B200" s="20" t="s">
        <v>167</v>
      </c>
      <c r="C200" s="13">
        <v>1.25</v>
      </c>
      <c r="D200" s="39">
        <v>1.417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1">
        <f t="shared" si="8"/>
        <v>38473</v>
      </c>
      <c r="B201" s="20" t="s">
        <v>168</v>
      </c>
      <c r="C201" s="13">
        <v>1.25</v>
      </c>
      <c r="D201" s="39">
        <v>1.127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1">
        <f t="shared" si="8"/>
        <v>38504</v>
      </c>
      <c r="B202" s="20" t="s">
        <v>169</v>
      </c>
      <c r="C202" s="13">
        <v>1.25</v>
      </c>
      <c r="D202" s="39">
        <v>1.2350000000000001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1">
        <f t="shared" si="8"/>
        <v>38534</v>
      </c>
      <c r="B203" s="20" t="s">
        <v>48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1</v>
      </c>
      <c r="I203" s="9"/>
      <c r="J203" s="11"/>
      <c r="K203" s="20" t="s">
        <v>170</v>
      </c>
    </row>
    <row r="204" spans="1:11" x14ac:dyDescent="0.3">
      <c r="A204" s="40"/>
      <c r="B204" s="20" t="s">
        <v>45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>
        <v>2</v>
      </c>
      <c r="I204" s="9"/>
      <c r="J204" s="11"/>
      <c r="K204" s="20" t="s">
        <v>171</v>
      </c>
    </row>
    <row r="205" spans="1:11" x14ac:dyDescent="0.3">
      <c r="A205" s="40"/>
      <c r="B205" s="20" t="s">
        <v>169</v>
      </c>
      <c r="C205" s="13">
        <v>1.25</v>
      </c>
      <c r="D205" s="39">
        <v>1.2350000000000001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1">
        <f>EDATE(A203,1)</f>
        <v>38565</v>
      </c>
      <c r="B206" s="20" t="s">
        <v>172</v>
      </c>
      <c r="C206" s="13">
        <v>1.25</v>
      </c>
      <c r="D206" s="39">
        <v>1.2190000000000001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1">
        <f t="shared" si="8"/>
        <v>38596</v>
      </c>
      <c r="B207" s="20" t="s">
        <v>173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5</v>
      </c>
      <c r="I207" s="9"/>
      <c r="J207" s="11"/>
      <c r="K207" s="20" t="s">
        <v>174</v>
      </c>
    </row>
    <row r="208" spans="1:11" x14ac:dyDescent="0.3">
      <c r="A208" s="40"/>
      <c r="B208" s="20" t="s">
        <v>112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 t="s">
        <v>237</v>
      </c>
    </row>
    <row r="209" spans="1:11" x14ac:dyDescent="0.3">
      <c r="A209" s="40"/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/>
      <c r="B210" s="20" t="s">
        <v>175</v>
      </c>
      <c r="C210" s="13"/>
      <c r="D210" s="39">
        <v>0.67100000000000004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3">
      <c r="A211" s="41">
        <f>EDATE(A207,1)</f>
        <v>38626</v>
      </c>
      <c r="B211" s="20" t="s">
        <v>176</v>
      </c>
      <c r="C211" s="13">
        <v>1.25</v>
      </c>
      <c r="D211" s="39">
        <v>0.58699999999999997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1">
        <f t="shared" si="8"/>
        <v>38657</v>
      </c>
      <c r="B212" s="20" t="s">
        <v>177</v>
      </c>
      <c r="C212" s="13">
        <v>1.25</v>
      </c>
      <c r="D212" s="39">
        <v>1.8900000000000001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1">
        <f t="shared" si="8"/>
        <v>38687</v>
      </c>
      <c r="B213" s="20" t="s">
        <v>178</v>
      </c>
      <c r="C213" s="13"/>
      <c r="D213" s="39">
        <v>2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 t="s">
        <v>179</v>
      </c>
    </row>
    <row r="214" spans="1:11" x14ac:dyDescent="0.3">
      <c r="A214" s="40"/>
      <c r="B214" s="20" t="s">
        <v>180</v>
      </c>
      <c r="C214" s="13">
        <v>1.25</v>
      </c>
      <c r="D214" s="39">
        <v>3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/>
      <c r="B215" s="20" t="s">
        <v>181</v>
      </c>
      <c r="C215" s="13"/>
      <c r="D215" s="39">
        <v>2.3250000000000002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3">
      <c r="A216" s="48" t="s">
        <v>182</v>
      </c>
      <c r="B216" s="20"/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3">
      <c r="A217" s="40">
        <v>38718</v>
      </c>
      <c r="B217" s="20" t="s">
        <v>45</v>
      </c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>
        <v>2</v>
      </c>
      <c r="I217" s="9"/>
      <c r="J217" s="11"/>
      <c r="K217" s="20" t="s">
        <v>183</v>
      </c>
    </row>
    <row r="218" spans="1:11" x14ac:dyDescent="0.3">
      <c r="A218" s="40"/>
      <c r="B218" s="20" t="s">
        <v>184</v>
      </c>
      <c r="C218" s="13">
        <v>1.25</v>
      </c>
      <c r="D218" s="39">
        <v>1.994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f>EDATE(A217,1)</f>
        <v>38749</v>
      </c>
      <c r="B219" s="20" t="s">
        <v>185</v>
      </c>
      <c r="C219" s="13">
        <v>1.25</v>
      </c>
      <c r="D219" s="39">
        <v>1.9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f t="shared" ref="A220:A240" si="9">EDATE(A219,1)</f>
        <v>38777</v>
      </c>
      <c r="B220" s="20" t="s">
        <v>60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>
        <v>3</v>
      </c>
      <c r="I220" s="9"/>
      <c r="J220" s="11"/>
      <c r="K220" s="20" t="s">
        <v>186</v>
      </c>
    </row>
    <row r="221" spans="1:11" x14ac:dyDescent="0.3">
      <c r="A221" s="40"/>
      <c r="B221" s="20" t="s">
        <v>187</v>
      </c>
      <c r="C221" s="13"/>
      <c r="D221" s="39">
        <v>1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 t="s">
        <v>188</v>
      </c>
    </row>
    <row r="222" spans="1:11" x14ac:dyDescent="0.3">
      <c r="A222" s="40"/>
      <c r="B222" s="20" t="s">
        <v>189</v>
      </c>
      <c r="C222" s="13">
        <v>1.25</v>
      </c>
      <c r="D222" s="39">
        <v>1.2330000000000001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f>EDATE(A220,1)</f>
        <v>38808</v>
      </c>
      <c r="B223" s="20" t="s">
        <v>178</v>
      </c>
      <c r="C223" s="13"/>
      <c r="D223" s="39">
        <v>2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 t="s">
        <v>190</v>
      </c>
    </row>
    <row r="224" spans="1:11" x14ac:dyDescent="0.3">
      <c r="A224" s="40"/>
      <c r="B224" s="20" t="s">
        <v>178</v>
      </c>
      <c r="C224" s="13"/>
      <c r="D224" s="39">
        <v>2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 t="s">
        <v>191</v>
      </c>
    </row>
    <row r="225" spans="1:11" x14ac:dyDescent="0.3">
      <c r="A225" s="40"/>
      <c r="B225" s="20" t="s">
        <v>192</v>
      </c>
      <c r="C225" s="13">
        <v>1.25</v>
      </c>
      <c r="D225" s="39">
        <v>0.36199999999999999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f>EDATE(A223,1)</f>
        <v>38838</v>
      </c>
      <c r="B226" s="20" t="s">
        <v>193</v>
      </c>
      <c r="C226" s="13">
        <v>1.25</v>
      </c>
      <c r="D226" s="39">
        <v>1.794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f t="shared" si="9"/>
        <v>38869</v>
      </c>
      <c r="B227" s="20" t="s">
        <v>194</v>
      </c>
      <c r="C227" s="13">
        <v>1.25</v>
      </c>
      <c r="D227" s="39">
        <v>1.7290000000000001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f t="shared" si="9"/>
        <v>38899</v>
      </c>
      <c r="B228" s="20" t="s">
        <v>48</v>
      </c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>
        <v>1</v>
      </c>
      <c r="I228" s="9"/>
      <c r="J228" s="11"/>
      <c r="K228" s="20" t="s">
        <v>195</v>
      </c>
    </row>
    <row r="229" spans="1:11" x14ac:dyDescent="0.3">
      <c r="A229" s="40"/>
      <c r="B229" s="20" t="s">
        <v>196</v>
      </c>
      <c r="C229" s="13">
        <v>1.25</v>
      </c>
      <c r="D229" s="39">
        <v>0.79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f>EDATE(A228,1)</f>
        <v>38930</v>
      </c>
      <c r="B230" s="20" t="s">
        <v>112</v>
      </c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 t="s">
        <v>197</v>
      </c>
    </row>
    <row r="231" spans="1:11" x14ac:dyDescent="0.3">
      <c r="A231" s="40"/>
      <c r="B231" s="20" t="s">
        <v>178</v>
      </c>
      <c r="C231" s="13"/>
      <c r="D231" s="39">
        <v>2</v>
      </c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 t="s">
        <v>198</v>
      </c>
    </row>
    <row r="232" spans="1:11" x14ac:dyDescent="0.3">
      <c r="A232" s="40"/>
      <c r="B232" s="20" t="s">
        <v>48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1</v>
      </c>
      <c r="I232" s="9"/>
      <c r="J232" s="11"/>
      <c r="K232" s="20" t="s">
        <v>199</v>
      </c>
    </row>
    <row r="233" spans="1:11" x14ac:dyDescent="0.3">
      <c r="A233" s="40"/>
      <c r="B233" s="20" t="s">
        <v>48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1</v>
      </c>
      <c r="I233" s="9"/>
      <c r="J233" s="11"/>
      <c r="K233" s="49">
        <v>38725</v>
      </c>
    </row>
    <row r="234" spans="1:11" x14ac:dyDescent="0.3">
      <c r="A234" s="40"/>
      <c r="B234" s="20" t="s">
        <v>45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2</v>
      </c>
      <c r="I234" s="9"/>
      <c r="J234" s="11"/>
      <c r="K234" s="49" t="s">
        <v>200</v>
      </c>
    </row>
    <row r="235" spans="1:11" x14ac:dyDescent="0.3">
      <c r="A235" s="40"/>
      <c r="B235" s="20" t="s">
        <v>48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>
        <v>1</v>
      </c>
      <c r="I235" s="9"/>
      <c r="J235" s="11"/>
      <c r="K235" s="49" t="s">
        <v>201</v>
      </c>
    </row>
    <row r="236" spans="1:11" x14ac:dyDescent="0.3">
      <c r="A236" s="40"/>
      <c r="B236" s="20" t="s">
        <v>53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49" t="s">
        <v>202</v>
      </c>
    </row>
    <row r="237" spans="1:11" x14ac:dyDescent="0.3">
      <c r="A237" s="40"/>
      <c r="B237" s="20" t="s">
        <v>203</v>
      </c>
      <c r="C237" s="13">
        <v>1.25</v>
      </c>
      <c r="D237" s="39">
        <v>1.7370000000000001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f>EDATE(A230,1)</f>
        <v>38961</v>
      </c>
      <c r="B238" s="20" t="s">
        <v>204</v>
      </c>
      <c r="C238" s="13">
        <v>1.25</v>
      </c>
      <c r="D238" s="39">
        <v>1.954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f t="shared" si="9"/>
        <v>38991</v>
      </c>
      <c r="B239" s="20" t="s">
        <v>205</v>
      </c>
      <c r="C239" s="13">
        <v>1.25</v>
      </c>
      <c r="D239" s="39">
        <v>3.5620000000000003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0">
        <f t="shared" si="9"/>
        <v>39022</v>
      </c>
      <c r="B240" s="20" t="s">
        <v>45</v>
      </c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>
        <v>2</v>
      </c>
      <c r="I240" s="9"/>
      <c r="J240" s="11"/>
      <c r="K240" s="20" t="s">
        <v>206</v>
      </c>
    </row>
    <row r="241" spans="1:11" x14ac:dyDescent="0.3">
      <c r="A241" s="40"/>
      <c r="B241" s="20" t="s">
        <v>207</v>
      </c>
      <c r="C241" s="13">
        <v>1.25</v>
      </c>
      <c r="D241" s="39">
        <v>0.66900000000000004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f>EDATE(A240,1)</f>
        <v>39052</v>
      </c>
      <c r="B242" s="20" t="s">
        <v>208</v>
      </c>
      <c r="C242" s="13">
        <v>1.25</v>
      </c>
      <c r="D242" s="39">
        <v>0.14400000000000002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8" t="s">
        <v>209</v>
      </c>
      <c r="B243" s="20"/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3">
      <c r="A244" s="40">
        <v>39083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f>EDATE(A244,1)</f>
        <v>39114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0">
        <f t="shared" ref="A246:A261" si="10">EDATE(A245,1)</f>
        <v>39142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>
        <f t="shared" si="10"/>
        <v>39173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0">
        <f t="shared" si="10"/>
        <v>39203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f t="shared" si="10"/>
        <v>39234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f t="shared" si="10"/>
        <v>39264</v>
      </c>
      <c r="B250" s="20" t="s">
        <v>53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 t="s">
        <v>210</v>
      </c>
    </row>
    <row r="251" spans="1:11" x14ac:dyDescent="0.3">
      <c r="A251" s="40"/>
      <c r="B251" s="20" t="s">
        <v>48</v>
      </c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>
        <v>1</v>
      </c>
      <c r="I251" s="9"/>
      <c r="J251" s="11"/>
      <c r="K251" s="20" t="s">
        <v>211</v>
      </c>
    </row>
    <row r="252" spans="1:11" x14ac:dyDescent="0.3">
      <c r="A252" s="40"/>
      <c r="B252" s="20" t="s">
        <v>48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1</v>
      </c>
      <c r="I252" s="9"/>
      <c r="J252" s="11"/>
      <c r="K252" s="20" t="s">
        <v>212</v>
      </c>
    </row>
    <row r="253" spans="1:11" x14ac:dyDescent="0.3">
      <c r="A253" s="40"/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f>EDATE(A250,1)</f>
        <v>39295</v>
      </c>
      <c r="B254" s="20" t="s">
        <v>178</v>
      </c>
      <c r="C254" s="13"/>
      <c r="D254" s="39">
        <v>2</v>
      </c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 t="s">
        <v>213</v>
      </c>
    </row>
    <row r="255" spans="1:11" x14ac:dyDescent="0.3">
      <c r="A255" s="40"/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f>EDATE(A254,1)</f>
        <v>39326</v>
      </c>
      <c r="B256" s="20" t="s">
        <v>48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1</v>
      </c>
      <c r="I256" s="9"/>
      <c r="J256" s="11"/>
      <c r="K256" s="49">
        <v>39091</v>
      </c>
    </row>
    <row r="257" spans="1:11" x14ac:dyDescent="0.3">
      <c r="A257" s="40"/>
      <c r="B257" s="20" t="s">
        <v>178</v>
      </c>
      <c r="C257" s="13"/>
      <c r="D257" s="39">
        <v>2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 t="s">
        <v>214</v>
      </c>
    </row>
    <row r="258" spans="1:11" x14ac:dyDescent="0.3">
      <c r="A258" s="40"/>
      <c r="B258" s="20" t="s">
        <v>53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 t="s">
        <v>215</v>
      </c>
    </row>
    <row r="259" spans="1:11" x14ac:dyDescent="0.3">
      <c r="A259" s="40"/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f>EDATE(A256,1)</f>
        <v>39356</v>
      </c>
      <c r="B260" s="20" t="s">
        <v>216</v>
      </c>
      <c r="C260" s="13">
        <v>1.25</v>
      </c>
      <c r="D260" s="39">
        <v>1.258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f t="shared" si="10"/>
        <v>39387</v>
      </c>
      <c r="B261" s="20" t="s">
        <v>53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 t="s">
        <v>217</v>
      </c>
    </row>
    <row r="262" spans="1:11" x14ac:dyDescent="0.3">
      <c r="A262" s="40"/>
      <c r="B262" s="20" t="s">
        <v>180</v>
      </c>
      <c r="C262" s="13"/>
      <c r="D262" s="39">
        <v>3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 t="s">
        <v>218</v>
      </c>
    </row>
    <row r="263" spans="1:11" x14ac:dyDescent="0.3">
      <c r="A263" s="40"/>
      <c r="B263" s="20" t="s">
        <v>219</v>
      </c>
      <c r="C263" s="13">
        <v>1.25</v>
      </c>
      <c r="D263" s="39">
        <v>1.2170000000000001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f>EDATE(A261,1)</f>
        <v>39417</v>
      </c>
      <c r="B264" s="20" t="s">
        <v>220</v>
      </c>
      <c r="C264" s="13">
        <v>1.25</v>
      </c>
      <c r="D264" s="39">
        <v>2.9580000000000002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8" t="s">
        <v>221</v>
      </c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3">
      <c r="A266" s="40">
        <v>39448</v>
      </c>
      <c r="B266" s="20" t="s">
        <v>223</v>
      </c>
      <c r="C266" s="13">
        <v>1.25</v>
      </c>
      <c r="D266" s="39">
        <v>4.76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0">
        <f>EDATE(A266,1)</f>
        <v>39479</v>
      </c>
      <c r="B267" s="20" t="s">
        <v>224</v>
      </c>
      <c r="C267" s="13">
        <v>1.25</v>
      </c>
      <c r="D267" s="39">
        <v>3.2290000000000001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f t="shared" ref="A268:A281" si="11">EDATE(A267,1)</f>
        <v>39508</v>
      </c>
      <c r="B268" s="20" t="s">
        <v>180</v>
      </c>
      <c r="C268" s="13"/>
      <c r="D268" s="39">
        <v>3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 t="s">
        <v>225</v>
      </c>
    </row>
    <row r="269" spans="1:11" x14ac:dyDescent="0.3">
      <c r="A269" s="40"/>
      <c r="B269" s="20" t="s">
        <v>226</v>
      </c>
      <c r="C269" s="13">
        <v>1.25</v>
      </c>
      <c r="D269" s="39">
        <v>2.8650000000000002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f>EDATE(A268,1)</f>
        <v>39539</v>
      </c>
      <c r="B270" s="20" t="s">
        <v>45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2</v>
      </c>
      <c r="I270" s="9"/>
      <c r="J270" s="11"/>
      <c r="K270" s="20" t="s">
        <v>227</v>
      </c>
    </row>
    <row r="271" spans="1:11" x14ac:dyDescent="0.3">
      <c r="A271" s="40"/>
      <c r="B271" s="20" t="s">
        <v>228</v>
      </c>
      <c r="C271" s="13">
        <v>1.25</v>
      </c>
      <c r="D271" s="39">
        <v>0.79800000000000004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f>EDATE(A270,1)</f>
        <v>39569</v>
      </c>
      <c r="B272" s="15" t="s">
        <v>229</v>
      </c>
      <c r="C272" s="13">
        <v>1.25</v>
      </c>
      <c r="D272" s="43">
        <v>2.9849999999999999</v>
      </c>
      <c r="E272" s="51"/>
      <c r="F272" s="15"/>
      <c r="G272" s="42">
        <f>IF(ISBLANK(Table1[[#This Row],[EARNED]]),"",Table1[[#This Row],[EARNED]])</f>
        <v>1.25</v>
      </c>
      <c r="H272" s="43"/>
      <c r="I272" s="51"/>
      <c r="J272" s="12"/>
      <c r="K272" s="15"/>
    </row>
    <row r="273" spans="1:11" x14ac:dyDescent="0.3">
      <c r="A273" s="40">
        <f t="shared" si="11"/>
        <v>39600</v>
      </c>
      <c r="B273" s="20" t="s">
        <v>230</v>
      </c>
      <c r="C273" s="13">
        <v>1.25</v>
      </c>
      <c r="D273" s="39">
        <v>1.3120000000000001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f t="shared" si="11"/>
        <v>39630</v>
      </c>
      <c r="B274" s="20" t="s">
        <v>48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>
        <v>1</v>
      </c>
      <c r="I274" s="9"/>
      <c r="J274" s="11"/>
      <c r="K274" s="49">
        <v>39545</v>
      </c>
    </row>
    <row r="275" spans="1:11" x14ac:dyDescent="0.3">
      <c r="A275" s="40"/>
      <c r="B275" s="20" t="s">
        <v>53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 t="s">
        <v>231</v>
      </c>
    </row>
    <row r="276" spans="1:11" x14ac:dyDescent="0.3">
      <c r="A276" s="40"/>
      <c r="B276" s="20" t="s">
        <v>232</v>
      </c>
      <c r="C276" s="13">
        <v>1.25</v>
      </c>
      <c r="D276" s="39">
        <v>2.165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f>EDATE(A274,1)</f>
        <v>39661</v>
      </c>
      <c r="B277" s="20" t="s">
        <v>233</v>
      </c>
      <c r="C277" s="13">
        <v>1.25</v>
      </c>
      <c r="D277" s="39">
        <v>1.1400000000000001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f t="shared" si="11"/>
        <v>39692</v>
      </c>
      <c r="B278" s="20" t="s">
        <v>53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 t="s">
        <v>234</v>
      </c>
    </row>
    <row r="279" spans="1:11" x14ac:dyDescent="0.3">
      <c r="A279" s="40"/>
      <c r="B279" s="20" t="s">
        <v>235</v>
      </c>
      <c r="C279" s="13">
        <v>1.25</v>
      </c>
      <c r="D279" s="39">
        <v>1.9350000000000001</v>
      </c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f>EDATE(A278,1)</f>
        <v>39722</v>
      </c>
      <c r="B280" s="20" t="s">
        <v>236</v>
      </c>
      <c r="C280" s="13">
        <v>1.25</v>
      </c>
      <c r="D280" s="39">
        <v>1.923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0">
        <f t="shared" si="11"/>
        <v>39753</v>
      </c>
      <c r="B281" s="20" t="s">
        <v>53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 t="s">
        <v>238</v>
      </c>
    </row>
    <row r="282" spans="1:11" x14ac:dyDescent="0.3">
      <c r="A282" s="40"/>
      <c r="B282" s="20" t="s">
        <v>178</v>
      </c>
      <c r="C282" s="13"/>
      <c r="D282" s="39">
        <v>2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 t="s">
        <v>239</v>
      </c>
    </row>
    <row r="283" spans="1:11" x14ac:dyDescent="0.3">
      <c r="A283" s="40"/>
      <c r="B283" s="20" t="s">
        <v>240</v>
      </c>
      <c r="C283" s="13">
        <v>1.25</v>
      </c>
      <c r="D283" s="39">
        <v>1.298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0">
        <f>EDATE(A281,1)</f>
        <v>39783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8" t="s">
        <v>222</v>
      </c>
      <c r="B285" s="20"/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3">
      <c r="A286" s="40">
        <v>39814</v>
      </c>
      <c r="B286" s="20" t="s">
        <v>45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>
        <v>2</v>
      </c>
      <c r="I286" s="9"/>
      <c r="J286" s="11"/>
      <c r="K286" s="20" t="s">
        <v>243</v>
      </c>
    </row>
    <row r="287" spans="1:11" x14ac:dyDescent="0.3">
      <c r="A287" s="40"/>
      <c r="B287" s="20" t="s">
        <v>155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4</v>
      </c>
      <c r="I287" s="9"/>
      <c r="J287" s="11"/>
      <c r="K287" s="20"/>
    </row>
    <row r="288" spans="1:11" x14ac:dyDescent="0.3">
      <c r="A288" s="40"/>
      <c r="B288" s="20" t="s">
        <v>180</v>
      </c>
      <c r="C288" s="13"/>
      <c r="D288" s="39">
        <v>3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 t="s">
        <v>242</v>
      </c>
    </row>
    <row r="289" spans="1:11" x14ac:dyDescent="0.3">
      <c r="A289" s="40"/>
      <c r="B289" s="20" t="s">
        <v>53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 t="s">
        <v>241</v>
      </c>
    </row>
    <row r="290" spans="1:11" x14ac:dyDescent="0.3">
      <c r="A290" s="40"/>
      <c r="B290" s="20" t="s">
        <v>48</v>
      </c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>
        <v>1</v>
      </c>
      <c r="I290" s="9"/>
      <c r="J290" s="11"/>
      <c r="K290" s="20" t="s">
        <v>244</v>
      </c>
    </row>
    <row r="291" spans="1:11" x14ac:dyDescent="0.3">
      <c r="A291" s="40"/>
      <c r="B291" s="20" t="s">
        <v>45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>
        <v>2</v>
      </c>
      <c r="I291" s="9"/>
      <c r="J291" s="11"/>
      <c r="K291" s="20" t="s">
        <v>245</v>
      </c>
    </row>
    <row r="292" spans="1:11" x14ac:dyDescent="0.3">
      <c r="A292" s="40"/>
      <c r="B292" s="20" t="s">
        <v>53</v>
      </c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 t="s">
        <v>246</v>
      </c>
    </row>
    <row r="293" spans="1:11" x14ac:dyDescent="0.3">
      <c r="A293" s="40"/>
      <c r="B293" s="20" t="s">
        <v>48</v>
      </c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>
        <v>1</v>
      </c>
      <c r="I293" s="9"/>
      <c r="J293" s="11"/>
      <c r="K293" s="20" t="s">
        <v>247</v>
      </c>
    </row>
    <row r="294" spans="1:11" x14ac:dyDescent="0.3">
      <c r="A294" s="40"/>
      <c r="B294" s="20" t="s">
        <v>248</v>
      </c>
      <c r="C294" s="13">
        <v>1.25</v>
      </c>
      <c r="D294" s="39">
        <v>1.3940000000000001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1">
        <f>EDATE(A286,1)</f>
        <v>39845</v>
      </c>
      <c r="B295" s="15" t="s">
        <v>249</v>
      </c>
      <c r="C295" s="13">
        <v>1.25</v>
      </c>
      <c r="D295" s="43">
        <v>1.8149999999999999</v>
      </c>
      <c r="E295" s="51"/>
      <c r="F295" s="15"/>
      <c r="G295" s="42">
        <f>IF(ISBLANK(Table1[[#This Row],[EARNED]]),"",Table1[[#This Row],[EARNED]])</f>
        <v>1.25</v>
      </c>
      <c r="H295" s="43"/>
      <c r="I295" s="51"/>
      <c r="J295" s="12"/>
      <c r="K295" s="15"/>
    </row>
    <row r="296" spans="1:11" x14ac:dyDescent="0.3">
      <c r="A296" s="41">
        <f t="shared" ref="A296:A310" si="12">EDATE(A295,1)</f>
        <v>39873</v>
      </c>
      <c r="B296" s="20" t="s">
        <v>48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>
        <v>1</v>
      </c>
      <c r="I296" s="9"/>
      <c r="J296" s="11"/>
      <c r="K296" s="20" t="s">
        <v>250</v>
      </c>
    </row>
    <row r="297" spans="1:11" x14ac:dyDescent="0.3">
      <c r="A297" s="40"/>
      <c r="B297" s="20" t="s">
        <v>187</v>
      </c>
      <c r="C297" s="13"/>
      <c r="D297" s="39">
        <v>1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 t="s">
        <v>251</v>
      </c>
    </row>
    <row r="298" spans="1:11" x14ac:dyDescent="0.3">
      <c r="A298" s="40"/>
      <c r="B298" s="20" t="s">
        <v>252</v>
      </c>
      <c r="C298" s="13">
        <v>1.25</v>
      </c>
      <c r="D298" s="39">
        <v>1.546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1">
        <f>EDATE(A296,1)</f>
        <v>39904</v>
      </c>
      <c r="B299" s="20" t="s">
        <v>253</v>
      </c>
      <c r="C299" s="13">
        <v>1.25</v>
      </c>
      <c r="D299" s="39">
        <v>1.6520000000000001</v>
      </c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1">
        <f t="shared" si="12"/>
        <v>39934</v>
      </c>
      <c r="B300" s="20" t="s">
        <v>45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>
        <v>2</v>
      </c>
      <c r="I300" s="9"/>
      <c r="J300" s="11"/>
      <c r="K300" s="20" t="s">
        <v>256</v>
      </c>
    </row>
    <row r="301" spans="1:11" x14ac:dyDescent="0.3">
      <c r="A301" s="40"/>
      <c r="B301" s="20" t="s">
        <v>254</v>
      </c>
      <c r="C301" s="13">
        <v>1.25</v>
      </c>
      <c r="D301" s="39">
        <v>1.4370000000000001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1">
        <f>EDATE(A300,1)</f>
        <v>39965</v>
      </c>
      <c r="B302" s="20" t="s">
        <v>255</v>
      </c>
      <c r="C302" s="13">
        <v>1.25</v>
      </c>
      <c r="D302" s="39">
        <v>1.204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1">
        <f t="shared" si="12"/>
        <v>39995</v>
      </c>
      <c r="B303" s="20" t="s">
        <v>257</v>
      </c>
      <c r="C303" s="13">
        <v>1.25</v>
      </c>
      <c r="D303" s="39">
        <v>1.1600000000000001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1">
        <f t="shared" si="12"/>
        <v>40026</v>
      </c>
      <c r="B304" s="20" t="s">
        <v>258</v>
      </c>
      <c r="C304" s="13">
        <v>1.25</v>
      </c>
      <c r="D304" s="39">
        <v>2.1059999999999999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1">
        <f t="shared" si="12"/>
        <v>40057</v>
      </c>
      <c r="B305" s="20" t="s">
        <v>45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>
        <v>2</v>
      </c>
      <c r="I305" s="9"/>
      <c r="J305" s="11"/>
      <c r="K305" s="20" t="s">
        <v>259</v>
      </c>
    </row>
    <row r="306" spans="1:11" x14ac:dyDescent="0.3">
      <c r="A306" s="40"/>
      <c r="B306" s="20" t="s">
        <v>53</v>
      </c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 t="s">
        <v>260</v>
      </c>
    </row>
    <row r="307" spans="1:11" x14ac:dyDescent="0.3">
      <c r="A307" s="40"/>
      <c r="B307" s="20" t="s">
        <v>187</v>
      </c>
      <c r="C307" s="13"/>
      <c r="D307" s="39">
        <v>1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49">
        <v>40066</v>
      </c>
    </row>
    <row r="308" spans="1:11" x14ac:dyDescent="0.3">
      <c r="A308" s="40"/>
      <c r="B308" s="20" t="s">
        <v>261</v>
      </c>
      <c r="C308" s="13">
        <v>1.25</v>
      </c>
      <c r="D308" s="39">
        <v>1.6619999999999999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1">
        <f>EDATE(A305,1)</f>
        <v>40087</v>
      </c>
      <c r="B309" s="20" t="s">
        <v>262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1">
        <f t="shared" si="12"/>
        <v>40118</v>
      </c>
      <c r="B310" s="20" t="s">
        <v>60</v>
      </c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>
        <v>3</v>
      </c>
      <c r="I310" s="9"/>
      <c r="J310" s="11"/>
      <c r="K310" s="20" t="s">
        <v>263</v>
      </c>
    </row>
    <row r="311" spans="1:11" x14ac:dyDescent="0.3">
      <c r="A311" s="40"/>
      <c r="B311" s="20" t="s">
        <v>264</v>
      </c>
      <c r="C311" s="13">
        <v>1.25</v>
      </c>
      <c r="D311" s="39">
        <v>1.75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1">
        <f>EDATE(A310,1)</f>
        <v>40148</v>
      </c>
      <c r="B312" s="20" t="s">
        <v>265</v>
      </c>
      <c r="C312" s="13">
        <v>1.25</v>
      </c>
      <c r="D312" s="39">
        <v>0.371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52" t="s">
        <v>266</v>
      </c>
      <c r="B313" s="20"/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3">
      <c r="A314" s="41">
        <v>40179</v>
      </c>
      <c r="B314" s="20" t="s">
        <v>267</v>
      </c>
      <c r="C314" s="13">
        <v>1.25</v>
      </c>
      <c r="D314" s="39">
        <v>1.369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f>EDATE(A314,1)</f>
        <v>40210</v>
      </c>
      <c r="B315" s="20" t="s">
        <v>268</v>
      </c>
      <c r="C315" s="13">
        <v>1.25</v>
      </c>
      <c r="D315" s="39">
        <v>1.587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0">
        <f t="shared" ref="A316:A330" si="13">EDATE(A315,1)</f>
        <v>40238</v>
      </c>
      <c r="B316" s="20" t="s">
        <v>45</v>
      </c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>
        <v>2</v>
      </c>
      <c r="I316" s="9"/>
      <c r="J316" s="11"/>
      <c r="K316" s="20" t="s">
        <v>269</v>
      </c>
    </row>
    <row r="317" spans="1:11" x14ac:dyDescent="0.3">
      <c r="A317" s="40"/>
      <c r="B317" s="20" t="s">
        <v>270</v>
      </c>
      <c r="C317" s="13">
        <v>1.25</v>
      </c>
      <c r="D317" s="39">
        <v>1.617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3">
      <c r="A318" s="40">
        <f>EDATE(A316,1)</f>
        <v>40269</v>
      </c>
      <c r="B318" s="20" t="s">
        <v>271</v>
      </c>
      <c r="C318" s="13">
        <v>1.25</v>
      </c>
      <c r="D318" s="39">
        <v>1.8919999999999999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0">
        <f t="shared" si="13"/>
        <v>40299</v>
      </c>
      <c r="B319" s="20" t="s">
        <v>272</v>
      </c>
      <c r="C319" s="13">
        <v>1.25</v>
      </c>
      <c r="D319" s="39">
        <v>1.823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>
        <f t="shared" si="13"/>
        <v>40330</v>
      </c>
      <c r="B320" s="20" t="s">
        <v>60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3</v>
      </c>
      <c r="I320" s="9"/>
      <c r="J320" s="11"/>
      <c r="K320" s="20" t="s">
        <v>273</v>
      </c>
    </row>
    <row r="321" spans="1:11" x14ac:dyDescent="0.3">
      <c r="A321" s="40"/>
      <c r="B321" s="20" t="s">
        <v>270</v>
      </c>
      <c r="C321" s="13">
        <v>1.25</v>
      </c>
      <c r="D321" s="39">
        <v>1.617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f>EDATE(A320,1)</f>
        <v>40360</v>
      </c>
      <c r="B322" s="20" t="s">
        <v>274</v>
      </c>
      <c r="C322" s="13">
        <v>1.25</v>
      </c>
      <c r="D322" s="39">
        <v>0.63500000000000001</v>
      </c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f t="shared" si="13"/>
        <v>40391</v>
      </c>
      <c r="B323" s="20" t="s">
        <v>48</v>
      </c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>
        <v>1</v>
      </c>
      <c r="I323" s="9"/>
      <c r="J323" s="11"/>
      <c r="K323" s="49">
        <v>40337</v>
      </c>
    </row>
    <row r="324" spans="1:11" x14ac:dyDescent="0.3">
      <c r="A324" s="40"/>
      <c r="B324" s="20" t="s">
        <v>275</v>
      </c>
      <c r="C324" s="13">
        <v>1.25</v>
      </c>
      <c r="D324" s="39">
        <v>0.76200000000000001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f>EDATE(A323,1)</f>
        <v>40422</v>
      </c>
      <c r="B325" s="20" t="s">
        <v>112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 t="s">
        <v>276</v>
      </c>
    </row>
    <row r="326" spans="1:11" x14ac:dyDescent="0.3">
      <c r="A326" s="40"/>
      <c r="B326" s="20" t="s">
        <v>178</v>
      </c>
      <c r="C326" s="13"/>
      <c r="D326" s="39">
        <v>2</v>
      </c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 t="s">
        <v>277</v>
      </c>
    </row>
    <row r="327" spans="1:11" x14ac:dyDescent="0.3">
      <c r="A327" s="40"/>
      <c r="B327" s="20" t="s">
        <v>53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 t="s">
        <v>278</v>
      </c>
    </row>
    <row r="328" spans="1:11" x14ac:dyDescent="0.3">
      <c r="A328" s="40"/>
      <c r="B328" s="20" t="s">
        <v>279</v>
      </c>
      <c r="C328" s="13">
        <v>1.25</v>
      </c>
      <c r="D328" s="39">
        <v>0.54400000000000004</v>
      </c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>
        <f>EDATE(A325,1)</f>
        <v>40452</v>
      </c>
      <c r="B329" s="20" t="s">
        <v>280</v>
      </c>
      <c r="C329" s="13">
        <v>1.25</v>
      </c>
      <c r="D329" s="39">
        <v>0.38500000000000001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f t="shared" si="13"/>
        <v>40483</v>
      </c>
      <c r="B330" s="20" t="s">
        <v>187</v>
      </c>
      <c r="C330" s="13"/>
      <c r="D330" s="39">
        <v>1</v>
      </c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49">
        <v>40402</v>
      </c>
    </row>
    <row r="331" spans="1:11" x14ac:dyDescent="0.3">
      <c r="A331" s="40"/>
      <c r="B331" s="20" t="s">
        <v>281</v>
      </c>
      <c r="C331" s="13">
        <v>1.25</v>
      </c>
      <c r="D331" s="39">
        <v>1.075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0">
        <f>EDATE(A330,1)</f>
        <v>40513</v>
      </c>
      <c r="B332" s="20" t="s">
        <v>282</v>
      </c>
      <c r="C332" s="13">
        <v>1.25</v>
      </c>
      <c r="D332" s="39">
        <v>1.2730000000000001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8" t="s">
        <v>283</v>
      </c>
      <c r="B333" s="20"/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3">
      <c r="A334" s="40">
        <v>40544</v>
      </c>
      <c r="B334" s="20" t="s">
        <v>48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>
        <v>1</v>
      </c>
      <c r="I334" s="9"/>
      <c r="J334" s="11"/>
      <c r="K334" s="49">
        <v>40878</v>
      </c>
    </row>
    <row r="335" spans="1:11" x14ac:dyDescent="0.3">
      <c r="A335" s="40"/>
      <c r="B335" s="20" t="s">
        <v>45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>
        <v>2</v>
      </c>
      <c r="I335" s="9"/>
      <c r="J335" s="11"/>
      <c r="K335" s="20" t="s">
        <v>284</v>
      </c>
    </row>
    <row r="336" spans="1:11" x14ac:dyDescent="0.3">
      <c r="A336" s="40"/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f>EDATE(A334,1)</f>
        <v>40575</v>
      </c>
      <c r="B337" s="20" t="s">
        <v>48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1</v>
      </c>
      <c r="I337" s="9"/>
      <c r="J337" s="11"/>
      <c r="K337" s="20" t="s">
        <v>285</v>
      </c>
    </row>
    <row r="338" spans="1:11" x14ac:dyDescent="0.3">
      <c r="A338" s="40"/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>
        <f>EDATE(A337,1)</f>
        <v>40603</v>
      </c>
      <c r="B339" s="20" t="s">
        <v>155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>
        <v>4</v>
      </c>
      <c r="I339" s="9"/>
      <c r="J339" s="11"/>
      <c r="K339" s="20" t="s">
        <v>286</v>
      </c>
    </row>
    <row r="340" spans="1:11" x14ac:dyDescent="0.3">
      <c r="A340" s="40"/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f>EDATE(A339,1)</f>
        <v>40634</v>
      </c>
      <c r="B341" s="20" t="s">
        <v>48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>
        <v>1</v>
      </c>
      <c r="I341" s="9"/>
      <c r="J341" s="11"/>
      <c r="K341" s="49">
        <v>40547</v>
      </c>
    </row>
    <row r="342" spans="1:11" x14ac:dyDescent="0.3">
      <c r="A342" s="40"/>
      <c r="B342" s="20" t="s">
        <v>48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1</v>
      </c>
      <c r="I342" s="9"/>
      <c r="J342" s="11"/>
      <c r="K342" s="49">
        <v>40667</v>
      </c>
    </row>
    <row r="343" spans="1:11" x14ac:dyDescent="0.3">
      <c r="A343" s="40"/>
      <c r="B343" s="20" t="s">
        <v>48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>
        <v>1</v>
      </c>
      <c r="I343" s="9"/>
      <c r="J343" s="11"/>
      <c r="K343" s="20" t="s">
        <v>287</v>
      </c>
    </row>
    <row r="344" spans="1:11" x14ac:dyDescent="0.3">
      <c r="A344" s="40"/>
      <c r="B344" s="20" t="s">
        <v>53</v>
      </c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 t="s">
        <v>288</v>
      </c>
    </row>
    <row r="345" spans="1:11" x14ac:dyDescent="0.3">
      <c r="A345" s="40"/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0">
        <f>EDATE(A341,1)</f>
        <v>40664</v>
      </c>
      <c r="B346" s="20" t="s">
        <v>48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>
        <v>1</v>
      </c>
      <c r="I346" s="9"/>
      <c r="J346" s="11"/>
      <c r="K346" s="49">
        <v>40579</v>
      </c>
    </row>
    <row r="347" spans="1:11" x14ac:dyDescent="0.3">
      <c r="A347" s="40"/>
      <c r="B347" s="20" t="s">
        <v>155</v>
      </c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>
        <v>4</v>
      </c>
      <c r="I347" s="9"/>
      <c r="J347" s="11"/>
      <c r="K347" s="20" t="s">
        <v>289</v>
      </c>
    </row>
    <row r="348" spans="1:11" x14ac:dyDescent="0.3">
      <c r="A348" s="40"/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f>EDATE(A346,1)</f>
        <v>40695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3">
      <c r="A350" s="40">
        <f t="shared" ref="A350:A352" si="14">EDATE(A349,1)</f>
        <v>40725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f t="shared" si="14"/>
        <v>40756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0">
        <f t="shared" si="14"/>
        <v>40787</v>
      </c>
      <c r="B352" s="20" t="s">
        <v>48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2</v>
      </c>
      <c r="I352" s="9"/>
      <c r="J352" s="11"/>
      <c r="K352" s="20" t="s">
        <v>290</v>
      </c>
    </row>
    <row r="353" spans="1:11" x14ac:dyDescent="0.3">
      <c r="A353" s="40"/>
      <c r="B353" s="20" t="s">
        <v>178</v>
      </c>
      <c r="C353" s="13"/>
      <c r="D353" s="39">
        <v>2</v>
      </c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 t="s">
        <v>291</v>
      </c>
    </row>
    <row r="354" spans="1:11" x14ac:dyDescent="0.3">
      <c r="A354" s="40"/>
      <c r="B354" s="20" t="s">
        <v>53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 t="s">
        <v>292</v>
      </c>
    </row>
    <row r="355" spans="1:11" x14ac:dyDescent="0.3">
      <c r="A355" s="40"/>
      <c r="B355" s="20" t="s">
        <v>53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 t="s">
        <v>293</v>
      </c>
    </row>
    <row r="356" spans="1:11" x14ac:dyDescent="0.3">
      <c r="A356" s="40"/>
      <c r="B356" s="20" t="s">
        <v>45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>
        <v>2</v>
      </c>
      <c r="I356" s="9"/>
      <c r="J356" s="11"/>
      <c r="K356" s="20" t="s">
        <v>294</v>
      </c>
    </row>
    <row r="357" spans="1:11" x14ac:dyDescent="0.3">
      <c r="A357" s="40"/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f>EDATE(A352,1)</f>
        <v>40817</v>
      </c>
      <c r="B358" s="20" t="s">
        <v>48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1</v>
      </c>
      <c r="I358" s="9"/>
      <c r="J358" s="11"/>
      <c r="K358" s="20" t="s">
        <v>295</v>
      </c>
    </row>
    <row r="359" spans="1:11" x14ac:dyDescent="0.3">
      <c r="A359" s="40"/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f>EDATE(A358,1)</f>
        <v>40848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40">
        <f>EDATE(A360,1)</f>
        <v>40878</v>
      </c>
      <c r="B361" s="20" t="s">
        <v>48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>
        <v>1</v>
      </c>
      <c r="I361" s="9"/>
      <c r="J361" s="11"/>
      <c r="K361" s="49">
        <v>40555</v>
      </c>
    </row>
    <row r="362" spans="1:11" x14ac:dyDescent="0.3">
      <c r="A362" s="40"/>
      <c r="B362" s="20" t="s">
        <v>180</v>
      </c>
      <c r="C362" s="13"/>
      <c r="D362" s="39">
        <v>3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 t="s">
        <v>296</v>
      </c>
    </row>
    <row r="363" spans="1:11" x14ac:dyDescent="0.3">
      <c r="A363" s="40"/>
      <c r="B363" s="20" t="s">
        <v>297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3">
      <c r="A364" s="40"/>
      <c r="B364" s="20" t="s">
        <v>48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>
        <v>1</v>
      </c>
      <c r="I364" s="9"/>
      <c r="J364" s="11"/>
      <c r="K364" s="20" t="s">
        <v>298</v>
      </c>
    </row>
    <row r="365" spans="1:11" x14ac:dyDescent="0.3">
      <c r="A365" s="40"/>
      <c r="B365" s="20" t="s">
        <v>48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>
        <v>1</v>
      </c>
      <c r="I365" s="9"/>
      <c r="J365" s="11"/>
      <c r="K365" s="20" t="s">
        <v>299</v>
      </c>
    </row>
    <row r="366" spans="1:11" x14ac:dyDescent="0.3">
      <c r="A366" s="41"/>
      <c r="B366" s="15"/>
      <c r="C366" s="13">
        <v>1.25</v>
      </c>
      <c r="D366" s="43"/>
      <c r="E366" s="51"/>
      <c r="F366" s="15"/>
      <c r="G366" s="42">
        <f>IF(ISBLANK(Table1[[#This Row],[EARNED]]),"",Table1[[#This Row],[EARNED]])</f>
        <v>1.25</v>
      </c>
      <c r="H366" s="43"/>
      <c r="I366" s="51"/>
      <c r="J366" s="12"/>
      <c r="K366" s="15"/>
    </row>
    <row r="367" spans="1:11" x14ac:dyDescent="0.3">
      <c r="A367" s="48" t="s">
        <v>300</v>
      </c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3">
      <c r="A368" s="40">
        <v>40909</v>
      </c>
      <c r="B368" s="20" t="s">
        <v>45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>
        <v>2</v>
      </c>
      <c r="I368" s="9"/>
      <c r="J368" s="11"/>
      <c r="K368" s="20" t="s">
        <v>301</v>
      </c>
    </row>
    <row r="369" spans="1:11" x14ac:dyDescent="0.3">
      <c r="A369" s="40"/>
      <c r="B369" s="20" t="s">
        <v>48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>
        <v>1</v>
      </c>
      <c r="I369" s="9"/>
      <c r="J369" s="11"/>
      <c r="K369" s="49">
        <v>41183</v>
      </c>
    </row>
    <row r="370" spans="1:11" x14ac:dyDescent="0.3">
      <c r="A370" s="40"/>
      <c r="B370" s="20" t="s">
        <v>53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 t="s">
        <v>302</v>
      </c>
    </row>
    <row r="371" spans="1:11" x14ac:dyDescent="0.3">
      <c r="A371" s="40"/>
      <c r="B371" s="20" t="s">
        <v>53</v>
      </c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 t="s">
        <v>303</v>
      </c>
    </row>
    <row r="372" spans="1:11" x14ac:dyDescent="0.3">
      <c r="A372" s="40"/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3">
      <c r="A373" s="40">
        <f>EDATE(A368,1)</f>
        <v>40940</v>
      </c>
      <c r="B373" s="20" t="s">
        <v>45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>
        <v>2</v>
      </c>
      <c r="I373" s="9"/>
      <c r="J373" s="11"/>
      <c r="K373" s="20" t="s">
        <v>304</v>
      </c>
    </row>
    <row r="374" spans="1:11" x14ac:dyDescent="0.3">
      <c r="A374" s="40"/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0">
        <f>EDATE(A373,1)</f>
        <v>40969</v>
      </c>
      <c r="B375" s="20" t="s">
        <v>187</v>
      </c>
      <c r="C375" s="13"/>
      <c r="D375" s="39">
        <v>1</v>
      </c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 t="s">
        <v>305</v>
      </c>
    </row>
    <row r="376" spans="1:11" x14ac:dyDescent="0.3">
      <c r="A376" s="40"/>
      <c r="B376" s="20" t="s">
        <v>178</v>
      </c>
      <c r="C376" s="13"/>
      <c r="D376" s="39">
        <v>2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 t="s">
        <v>306</v>
      </c>
    </row>
    <row r="377" spans="1:11" x14ac:dyDescent="0.3">
      <c r="A377" s="40"/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3">
      <c r="A378" s="40">
        <f>EDATE(A375,1)</f>
        <v>41000</v>
      </c>
      <c r="B378" s="20" t="s">
        <v>60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>
        <v>3</v>
      </c>
      <c r="I378" s="9"/>
      <c r="J378" s="11"/>
      <c r="K378" s="20" t="s">
        <v>307</v>
      </c>
    </row>
    <row r="379" spans="1:11" x14ac:dyDescent="0.3">
      <c r="A379" s="40"/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3">
      <c r="A380" s="40">
        <f>EDATE(A378,1)</f>
        <v>41030</v>
      </c>
      <c r="B380" s="20" t="s">
        <v>48</v>
      </c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>
        <v>1</v>
      </c>
      <c r="I380" s="9"/>
      <c r="J380" s="11"/>
      <c r="K380" s="20" t="s">
        <v>308</v>
      </c>
    </row>
    <row r="381" spans="1:11" x14ac:dyDescent="0.3">
      <c r="A381" s="40"/>
      <c r="B381" s="20" t="s">
        <v>60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3</v>
      </c>
      <c r="I381" s="9"/>
      <c r="J381" s="11"/>
      <c r="K381" s="20" t="s">
        <v>309</v>
      </c>
    </row>
    <row r="382" spans="1:11" x14ac:dyDescent="0.3">
      <c r="A382" s="40"/>
      <c r="B382" s="20" t="s">
        <v>48</v>
      </c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>
        <v>1</v>
      </c>
      <c r="I382" s="9"/>
      <c r="J382" s="11"/>
      <c r="K382" s="20" t="s">
        <v>310</v>
      </c>
    </row>
    <row r="383" spans="1:11" x14ac:dyDescent="0.3">
      <c r="A383" s="40"/>
      <c r="B383" s="20" t="s">
        <v>48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>
        <v>1</v>
      </c>
      <c r="I383" s="9"/>
      <c r="J383" s="11"/>
      <c r="K383" s="20" t="s">
        <v>311</v>
      </c>
    </row>
    <row r="384" spans="1:11" x14ac:dyDescent="0.3">
      <c r="A384" s="40"/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3">
      <c r="A385" s="40">
        <f>EDATE(A380,1)</f>
        <v>41061</v>
      </c>
      <c r="B385" s="20" t="s">
        <v>48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>
        <v>1</v>
      </c>
      <c r="I385" s="9"/>
      <c r="J385" s="11"/>
      <c r="K385" s="20"/>
    </row>
    <row r="386" spans="1:11" x14ac:dyDescent="0.3">
      <c r="A386" s="40"/>
      <c r="B386" s="20" t="s">
        <v>180</v>
      </c>
      <c r="C386" s="13"/>
      <c r="D386" s="39">
        <v>3</v>
      </c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 t="s">
        <v>312</v>
      </c>
    </row>
    <row r="387" spans="1:11" x14ac:dyDescent="0.3">
      <c r="A387" s="40"/>
      <c r="B387" s="20" t="s">
        <v>53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 t="s">
        <v>313</v>
      </c>
    </row>
    <row r="388" spans="1:11" x14ac:dyDescent="0.3">
      <c r="A388" s="40"/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3">
      <c r="A389" s="40">
        <f>EDATE(A385,1)</f>
        <v>41091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40">
        <f t="shared" ref="A390:A392" si="15">EDATE(A389,1)</f>
        <v>41122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3">
      <c r="A391" s="40">
        <f t="shared" si="15"/>
        <v>41153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3">
      <c r="A392" s="40">
        <f t="shared" si="15"/>
        <v>41183</v>
      </c>
      <c r="B392" s="20" t="s">
        <v>155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4</v>
      </c>
      <c r="I392" s="9"/>
      <c r="J392" s="11"/>
      <c r="K392" s="20" t="s">
        <v>314</v>
      </c>
    </row>
    <row r="393" spans="1:11" x14ac:dyDescent="0.3">
      <c r="A393" s="40"/>
      <c r="B393" s="20" t="s">
        <v>48</v>
      </c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>
        <v>1</v>
      </c>
      <c r="I393" s="9"/>
      <c r="J393" s="11"/>
      <c r="K393" s="20" t="s">
        <v>315</v>
      </c>
    </row>
    <row r="394" spans="1:11" x14ac:dyDescent="0.3">
      <c r="A394" s="40"/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3">
      <c r="A395" s="40">
        <f>EDATE(A392,1)</f>
        <v>41214</v>
      </c>
      <c r="B395" s="20" t="s">
        <v>48</v>
      </c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>
        <v>1</v>
      </c>
      <c r="I395" s="9"/>
      <c r="J395" s="11"/>
      <c r="K395" s="20" t="s">
        <v>316</v>
      </c>
    </row>
    <row r="396" spans="1:11" x14ac:dyDescent="0.3">
      <c r="A396" s="40"/>
      <c r="B396" s="20"/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3">
      <c r="A397" s="40">
        <f>EDATE(A395,1)</f>
        <v>41244</v>
      </c>
      <c r="B397" s="20" t="s">
        <v>60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>
        <v>3</v>
      </c>
      <c r="I397" s="9"/>
      <c r="J397" s="11"/>
      <c r="K397" s="20" t="s">
        <v>317</v>
      </c>
    </row>
    <row r="398" spans="1:11" x14ac:dyDescent="0.3">
      <c r="A398" s="40"/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3">
      <c r="A399" s="48" t="s">
        <v>318</v>
      </c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3">
      <c r="A400" s="41">
        <v>41275</v>
      </c>
      <c r="B400" s="15" t="s">
        <v>48</v>
      </c>
      <c r="C400" s="13"/>
      <c r="D400" s="43"/>
      <c r="E400" s="51"/>
      <c r="F400" s="15"/>
      <c r="G400" s="42" t="str">
        <f>IF(ISBLANK(Table1[[#This Row],[EARNED]]),"",Table1[[#This Row],[EARNED]])</f>
        <v/>
      </c>
      <c r="H400" s="43">
        <v>1</v>
      </c>
      <c r="I400" s="51"/>
      <c r="J400" s="12"/>
      <c r="K400" s="53">
        <v>41518</v>
      </c>
    </row>
    <row r="401" spans="1:11" x14ac:dyDescent="0.3">
      <c r="A401" s="40"/>
      <c r="B401" s="20"/>
      <c r="C401" s="42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3">
      <c r="A402" s="40">
        <f>EDATE(A400,1)</f>
        <v>41306</v>
      </c>
      <c r="B402" s="20"/>
      <c r="C402" s="42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3">
      <c r="A403" s="40">
        <f t="shared" ref="A403:A425" si="16">EDATE(A402,1)</f>
        <v>41334</v>
      </c>
      <c r="B403" s="20" t="s">
        <v>48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>
        <v>1</v>
      </c>
      <c r="I403" s="9"/>
      <c r="J403" s="11"/>
      <c r="K403" s="54" t="s">
        <v>319</v>
      </c>
    </row>
    <row r="404" spans="1:11" x14ac:dyDescent="0.3">
      <c r="A404" s="40"/>
      <c r="B404" s="20" t="s">
        <v>48</v>
      </c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>
        <v>1</v>
      </c>
      <c r="I404" s="9"/>
      <c r="J404" s="11"/>
      <c r="K404" s="20" t="s">
        <v>320</v>
      </c>
    </row>
    <row r="405" spans="1:11" x14ac:dyDescent="0.3">
      <c r="A405" s="40"/>
      <c r="B405" s="20" t="s">
        <v>48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>
        <v>1</v>
      </c>
      <c r="I405" s="9"/>
      <c r="J405" s="11"/>
      <c r="K405" s="49">
        <v>41368</v>
      </c>
    </row>
    <row r="406" spans="1:11" x14ac:dyDescent="0.3">
      <c r="A406" s="40"/>
      <c r="B406" s="20" t="s">
        <v>48</v>
      </c>
      <c r="C406" s="42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>
        <v>1</v>
      </c>
      <c r="I406" s="9"/>
      <c r="J406" s="11"/>
      <c r="K406" s="20"/>
    </row>
    <row r="407" spans="1:11" x14ac:dyDescent="0.3">
      <c r="A407" s="40">
        <f>EDATE(A403,1)</f>
        <v>41365</v>
      </c>
      <c r="B407" s="20" t="s">
        <v>53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 t="s">
        <v>321</v>
      </c>
    </row>
    <row r="408" spans="1:11" x14ac:dyDescent="0.3">
      <c r="A408" s="40"/>
      <c r="B408" s="20" t="s">
        <v>45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 t="s">
        <v>322</v>
      </c>
    </row>
    <row r="409" spans="1:11" x14ac:dyDescent="0.3">
      <c r="A409" s="40"/>
      <c r="B409" s="20"/>
      <c r="C409" s="42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3">
      <c r="A410" s="40">
        <f>EDATE(A407,1)</f>
        <v>41395</v>
      </c>
      <c r="B410" s="20" t="s">
        <v>48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1</v>
      </c>
      <c r="I410" s="9"/>
      <c r="J410" s="11"/>
      <c r="K410" s="20" t="s">
        <v>323</v>
      </c>
    </row>
    <row r="411" spans="1:11" x14ac:dyDescent="0.3">
      <c r="A411" s="40"/>
      <c r="B411" s="20"/>
      <c r="C411" s="42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3">
      <c r="A412" s="40">
        <f>EDATE(A410,1)</f>
        <v>41426</v>
      </c>
      <c r="B412" s="20" t="s">
        <v>48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>
        <v>1</v>
      </c>
      <c r="I412" s="9"/>
      <c r="J412" s="11"/>
      <c r="K412" s="20" t="s">
        <v>324</v>
      </c>
    </row>
    <row r="413" spans="1:11" x14ac:dyDescent="0.3">
      <c r="A413" s="40"/>
      <c r="B413" s="20"/>
      <c r="C413" s="42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3">
      <c r="A414" s="40">
        <f>EDATE(A412,1)</f>
        <v>41456</v>
      </c>
      <c r="B414" s="20" t="s">
        <v>48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>
        <v>1</v>
      </c>
      <c r="I414" s="9"/>
      <c r="J414" s="11"/>
      <c r="K414" s="49">
        <v>41585</v>
      </c>
    </row>
    <row r="415" spans="1:11" x14ac:dyDescent="0.3">
      <c r="A415" s="40"/>
      <c r="B415" s="20"/>
      <c r="C415" s="42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3">
      <c r="A416" s="40">
        <f>EDATE(A414,1)</f>
        <v>41487</v>
      </c>
      <c r="B416" s="20"/>
      <c r="C416" s="42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3">
      <c r="A417" s="40">
        <f t="shared" si="16"/>
        <v>41518</v>
      </c>
      <c r="B417" s="20" t="s">
        <v>48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1</v>
      </c>
      <c r="I417" s="9"/>
      <c r="J417" s="11"/>
      <c r="K417" s="49">
        <v>41556</v>
      </c>
    </row>
    <row r="418" spans="1:11" x14ac:dyDescent="0.3">
      <c r="A418" s="40"/>
      <c r="B418" s="20" t="s">
        <v>178</v>
      </c>
      <c r="C418" s="13"/>
      <c r="D418" s="39">
        <v>2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 t="s">
        <v>325</v>
      </c>
    </row>
    <row r="419" spans="1:11" x14ac:dyDescent="0.3">
      <c r="A419" s="40"/>
      <c r="B419" s="20" t="s">
        <v>112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 t="s">
        <v>326</v>
      </c>
    </row>
    <row r="420" spans="1:11" x14ac:dyDescent="0.3">
      <c r="A420" s="40"/>
      <c r="B420" s="20" t="s">
        <v>48</v>
      </c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 t="s">
        <v>327</v>
      </c>
    </row>
    <row r="421" spans="1:11" x14ac:dyDescent="0.3">
      <c r="A421" s="40"/>
      <c r="B421" s="20"/>
      <c r="C421" s="42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3">
      <c r="A422" s="40">
        <f>EDATE(A417,1)</f>
        <v>41548</v>
      </c>
      <c r="B422" s="20" t="s">
        <v>48</v>
      </c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>
        <v>1</v>
      </c>
      <c r="I422" s="9"/>
      <c r="J422" s="11"/>
      <c r="K422" s="20" t="s">
        <v>328</v>
      </c>
    </row>
    <row r="423" spans="1:11" x14ac:dyDescent="0.3">
      <c r="A423" s="40"/>
      <c r="B423" s="20"/>
      <c r="C423" s="42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3">
      <c r="A424" s="40">
        <f>EDATE(A422,1)</f>
        <v>41579</v>
      </c>
      <c r="B424" s="20"/>
      <c r="C424" s="42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3">
      <c r="A425" s="40">
        <f t="shared" si="16"/>
        <v>41609</v>
      </c>
      <c r="B425" s="20" t="s">
        <v>178</v>
      </c>
      <c r="C425" s="13"/>
      <c r="D425" s="39">
        <v>2</v>
      </c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 t="s">
        <v>329</v>
      </c>
    </row>
    <row r="426" spans="1:11" x14ac:dyDescent="0.3">
      <c r="A426" s="40"/>
      <c r="B426" s="20" t="s">
        <v>187</v>
      </c>
      <c r="C426" s="42">
        <v>1.25</v>
      </c>
      <c r="D426" s="39">
        <v>1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3">
      <c r="A427" s="48" t="s">
        <v>330</v>
      </c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3">
      <c r="A428" s="40">
        <v>41640</v>
      </c>
      <c r="B428" s="20" t="s">
        <v>48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>
        <v>1</v>
      </c>
      <c r="I428" s="9"/>
      <c r="J428" s="11"/>
      <c r="K428" s="49">
        <v>41671</v>
      </c>
    </row>
    <row r="429" spans="1:11" x14ac:dyDescent="0.3">
      <c r="A429" s="40"/>
      <c r="B429" s="20" t="s">
        <v>187</v>
      </c>
      <c r="C429" s="13"/>
      <c r="D429" s="39">
        <v>1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0"/>
      <c r="B430" s="20" t="s">
        <v>45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>
        <v>2</v>
      </c>
      <c r="I430" s="9"/>
      <c r="J430" s="11"/>
      <c r="K430" s="20" t="s">
        <v>331</v>
      </c>
    </row>
    <row r="431" spans="1:11" x14ac:dyDescent="0.3">
      <c r="A431" s="40"/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40">
        <f>EDATE(A428,1)</f>
        <v>41671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3">
      <c r="A433" s="40">
        <f t="shared" ref="A433:A447" si="17">EDATE(A432,1)</f>
        <v>41699</v>
      </c>
      <c r="B433" s="20" t="s">
        <v>45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2</v>
      </c>
      <c r="I433" s="9"/>
      <c r="J433" s="11"/>
      <c r="K433" s="20" t="s">
        <v>332</v>
      </c>
    </row>
    <row r="434" spans="1:11" x14ac:dyDescent="0.3">
      <c r="A434" s="40"/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3">
      <c r="A435" s="40">
        <f>EDATE(A433,1)</f>
        <v>41730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3">
      <c r="A436" s="40">
        <f t="shared" si="17"/>
        <v>41760</v>
      </c>
      <c r="B436" s="20" t="s">
        <v>53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 t="s">
        <v>333</v>
      </c>
    </row>
    <row r="437" spans="1:11" x14ac:dyDescent="0.3">
      <c r="A437" s="40"/>
      <c r="B437" s="20" t="s">
        <v>48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>
        <v>1</v>
      </c>
      <c r="I437" s="9"/>
      <c r="J437" s="11"/>
      <c r="K437" s="20" t="s">
        <v>334</v>
      </c>
    </row>
    <row r="438" spans="1:11" x14ac:dyDescent="0.3">
      <c r="A438" s="40"/>
      <c r="B438" s="20" t="s">
        <v>112</v>
      </c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 t="s">
        <v>335</v>
      </c>
    </row>
    <row r="439" spans="1:11" x14ac:dyDescent="0.3">
      <c r="A439" s="40"/>
      <c r="B439" s="20" t="s">
        <v>45</v>
      </c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>
        <v>2</v>
      </c>
      <c r="I439" s="9"/>
      <c r="J439" s="11"/>
      <c r="K439" s="20" t="s">
        <v>336</v>
      </c>
    </row>
    <row r="440" spans="1:11" x14ac:dyDescent="0.3">
      <c r="A440" s="40"/>
      <c r="B440" s="20" t="s">
        <v>337</v>
      </c>
      <c r="C440" s="13">
        <v>1.25</v>
      </c>
      <c r="D440" s="39">
        <v>1.0289999999999999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3">
      <c r="A441" s="40">
        <f>EDATE(A436,1)</f>
        <v>41791</v>
      </c>
      <c r="B441" s="20" t="s">
        <v>60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>
        <v>3</v>
      </c>
      <c r="I441" s="9"/>
      <c r="J441" s="11"/>
      <c r="K441" s="20" t="s">
        <v>338</v>
      </c>
    </row>
    <row r="442" spans="1:11" x14ac:dyDescent="0.3">
      <c r="A442" s="40"/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3">
      <c r="A443" s="40">
        <f>EDATE(A441,1)</f>
        <v>41821</v>
      </c>
      <c r="B443" s="20" t="s">
        <v>339</v>
      </c>
      <c r="C443" s="13">
        <v>1.25</v>
      </c>
      <c r="D443" s="39">
        <v>0.84199999999999997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3">
      <c r="A444" s="40">
        <f t="shared" si="17"/>
        <v>41852</v>
      </c>
      <c r="B444" s="20" t="s">
        <v>60</v>
      </c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>
        <v>3</v>
      </c>
      <c r="I444" s="9"/>
      <c r="J444" s="11"/>
      <c r="K444" s="20" t="s">
        <v>340</v>
      </c>
    </row>
    <row r="445" spans="1:11" x14ac:dyDescent="0.3">
      <c r="A445" s="40"/>
      <c r="B445" s="20" t="s">
        <v>341</v>
      </c>
      <c r="C445" s="13">
        <v>1.25</v>
      </c>
      <c r="D445" s="39">
        <v>0.74399999999999999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40">
        <f>EDATE(A444,1)</f>
        <v>41883</v>
      </c>
      <c r="B446" s="20" t="s">
        <v>342</v>
      </c>
      <c r="C446" s="13">
        <v>1.25</v>
      </c>
      <c r="D446" s="39">
        <v>3</v>
      </c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3">
      <c r="A447" s="40">
        <f t="shared" si="17"/>
        <v>41913</v>
      </c>
      <c r="B447" s="20" t="s">
        <v>178</v>
      </c>
      <c r="C447" s="13"/>
      <c r="D447" s="39">
        <v>2</v>
      </c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 t="s">
        <v>343</v>
      </c>
    </row>
    <row r="448" spans="1:11" x14ac:dyDescent="0.3">
      <c r="A448" s="40"/>
      <c r="B448" s="20" t="s">
        <v>187</v>
      </c>
      <c r="C448" s="13"/>
      <c r="D448" s="39">
        <v>1</v>
      </c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49">
        <v>41861</v>
      </c>
    </row>
    <row r="449" spans="1:11" x14ac:dyDescent="0.3">
      <c r="A449" s="40"/>
      <c r="B449" s="20" t="s">
        <v>344</v>
      </c>
      <c r="C449" s="13">
        <v>1.25</v>
      </c>
      <c r="D449" s="39">
        <v>1.446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3">
      <c r="A450" s="40">
        <f>EDATE(A447,1)</f>
        <v>41944</v>
      </c>
      <c r="B450" s="20" t="s">
        <v>48</v>
      </c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>
        <v>1</v>
      </c>
      <c r="I450" s="9"/>
      <c r="J450" s="11"/>
      <c r="K450" s="20" t="s">
        <v>345</v>
      </c>
    </row>
    <row r="451" spans="1:11" x14ac:dyDescent="0.3">
      <c r="A451" s="40"/>
      <c r="B451" s="20" t="s">
        <v>48</v>
      </c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>
        <v>1</v>
      </c>
      <c r="I451" s="9"/>
      <c r="J451" s="11"/>
      <c r="K451" s="20" t="s">
        <v>346</v>
      </c>
    </row>
    <row r="452" spans="1:11" x14ac:dyDescent="0.3">
      <c r="A452" s="40"/>
      <c r="B452" s="20" t="s">
        <v>347</v>
      </c>
      <c r="C452" s="13">
        <v>1.25</v>
      </c>
      <c r="D452" s="39">
        <v>1.6870000000000001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0">
        <f>EDATE(A450,1)</f>
        <v>41974</v>
      </c>
      <c r="B453" s="20" t="s">
        <v>348</v>
      </c>
      <c r="C453" s="13">
        <v>1.25</v>
      </c>
      <c r="D453" s="39">
        <v>1.7749999999999999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3">
      <c r="A454" s="48" t="s">
        <v>349</v>
      </c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3">
      <c r="A455" s="40">
        <v>42005</v>
      </c>
      <c r="B455" s="20" t="s">
        <v>48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1</v>
      </c>
      <c r="I455" s="9"/>
      <c r="J455" s="11"/>
      <c r="K455" s="49">
        <v>42248</v>
      </c>
    </row>
    <row r="456" spans="1:11" x14ac:dyDescent="0.3">
      <c r="A456" s="40"/>
      <c r="B456" s="20" t="s">
        <v>350</v>
      </c>
      <c r="C456" s="13">
        <v>1.25</v>
      </c>
      <c r="D456" s="39">
        <v>0.28500000000000003</v>
      </c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3">
      <c r="A457" s="40">
        <f>EDATE(A455,1)</f>
        <v>42036</v>
      </c>
      <c r="B457" s="20" t="s">
        <v>351</v>
      </c>
      <c r="C457" s="13">
        <v>1.25</v>
      </c>
      <c r="D457" s="39">
        <v>0.308</v>
      </c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3">
      <c r="A458" s="40">
        <f t="shared" ref="A458:A475" si="18">EDATE(A457,1)</f>
        <v>42064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3">
      <c r="A459" s="40">
        <f t="shared" si="18"/>
        <v>42095</v>
      </c>
      <c r="B459" s="20" t="s">
        <v>48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>
        <v>1</v>
      </c>
      <c r="I459" s="9"/>
      <c r="J459" s="11"/>
      <c r="K459" s="49">
        <v>42159</v>
      </c>
    </row>
    <row r="460" spans="1:11" x14ac:dyDescent="0.3">
      <c r="A460" s="40"/>
      <c r="B460" s="20" t="s">
        <v>48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>
        <v>1</v>
      </c>
      <c r="I460" s="9"/>
      <c r="J460" s="11"/>
      <c r="K460" s="20" t="s">
        <v>352</v>
      </c>
    </row>
    <row r="461" spans="1:11" x14ac:dyDescent="0.3">
      <c r="A461" s="40"/>
      <c r="B461" s="20" t="s">
        <v>353</v>
      </c>
      <c r="C461" s="13">
        <v>1.25</v>
      </c>
      <c r="D461" s="39">
        <v>1.504</v>
      </c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3">
      <c r="A462" s="40">
        <f>EDATE(A459,1)</f>
        <v>42125</v>
      </c>
      <c r="B462" s="20" t="s">
        <v>48</v>
      </c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>
        <v>1</v>
      </c>
      <c r="I462" s="9"/>
      <c r="J462" s="11"/>
      <c r="K462" s="49">
        <v>42129</v>
      </c>
    </row>
    <row r="463" spans="1:11" x14ac:dyDescent="0.3">
      <c r="A463" s="40"/>
      <c r="B463" s="20" t="s">
        <v>112</v>
      </c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 t="s">
        <v>354</v>
      </c>
    </row>
    <row r="464" spans="1:11" x14ac:dyDescent="0.3">
      <c r="A464" s="40"/>
      <c r="B464" s="20" t="s">
        <v>155</v>
      </c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>
        <v>4</v>
      </c>
      <c r="I464" s="9"/>
      <c r="J464" s="11"/>
      <c r="K464" s="20" t="s">
        <v>355</v>
      </c>
    </row>
    <row r="465" spans="1:11" x14ac:dyDescent="0.3">
      <c r="A465" s="40"/>
      <c r="B465" s="20" t="s">
        <v>45</v>
      </c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>
        <v>2</v>
      </c>
      <c r="I465" s="9"/>
      <c r="J465" s="11"/>
      <c r="K465" s="20" t="s">
        <v>356</v>
      </c>
    </row>
    <row r="466" spans="1:11" x14ac:dyDescent="0.3">
      <c r="A466" s="40"/>
      <c r="B466" s="20" t="s">
        <v>48</v>
      </c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>
        <v>1</v>
      </c>
      <c r="I466" s="9"/>
      <c r="J466" s="11"/>
      <c r="K466" s="49">
        <v>42041</v>
      </c>
    </row>
    <row r="467" spans="1:11" x14ac:dyDescent="0.3">
      <c r="A467" s="40"/>
      <c r="B467" s="20" t="s">
        <v>357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3">
      <c r="A468" s="40">
        <f>EDATE(A462,1)</f>
        <v>42156</v>
      </c>
      <c r="B468" s="20" t="s">
        <v>358</v>
      </c>
      <c r="C468" s="13">
        <v>1.25</v>
      </c>
      <c r="D468" s="39">
        <v>2.794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3">
      <c r="A469" s="40">
        <f t="shared" si="18"/>
        <v>42186</v>
      </c>
      <c r="B469" s="20" t="s">
        <v>359</v>
      </c>
      <c r="C469" s="13">
        <v>1.25</v>
      </c>
      <c r="D469" s="39">
        <v>2.8730000000000002</v>
      </c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3">
      <c r="A470" s="40">
        <f t="shared" si="18"/>
        <v>42217</v>
      </c>
      <c r="B470" s="20" t="s">
        <v>45</v>
      </c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>
        <v>2</v>
      </c>
      <c r="I470" s="9"/>
      <c r="J470" s="11"/>
      <c r="K470" s="20" t="s">
        <v>360</v>
      </c>
    </row>
    <row r="471" spans="1:11" x14ac:dyDescent="0.3">
      <c r="A471" s="40"/>
      <c r="B471" s="20" t="s">
        <v>361</v>
      </c>
      <c r="C471" s="13">
        <v>1.25</v>
      </c>
      <c r="D471" s="39">
        <v>1.337</v>
      </c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3">
      <c r="A472" s="40">
        <f>EDATE(A470,1)</f>
        <v>42248</v>
      </c>
      <c r="B472" s="20" t="s">
        <v>68</v>
      </c>
      <c r="C472" s="13"/>
      <c r="D472" s="39">
        <v>3</v>
      </c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 t="s">
        <v>362</v>
      </c>
    </row>
    <row r="473" spans="1:11" x14ac:dyDescent="0.3">
      <c r="A473" s="40"/>
      <c r="B473" s="20" t="s">
        <v>363</v>
      </c>
      <c r="C473" s="13">
        <v>1.25</v>
      </c>
      <c r="D473" s="39">
        <v>1.6579999999999999</v>
      </c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40">
        <f>EDATE(A472,1)</f>
        <v>42278</v>
      </c>
      <c r="B474" s="20" t="s">
        <v>364</v>
      </c>
      <c r="C474" s="13">
        <v>1.25</v>
      </c>
      <c r="D474" s="39">
        <v>3.5</v>
      </c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3">
      <c r="A475" s="40">
        <f t="shared" si="18"/>
        <v>42309</v>
      </c>
      <c r="B475" s="20" t="s">
        <v>48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>
        <v>1</v>
      </c>
      <c r="I475" s="9"/>
      <c r="J475" s="11"/>
      <c r="K475" s="20" t="s">
        <v>365</v>
      </c>
    </row>
    <row r="476" spans="1:11" x14ac:dyDescent="0.3">
      <c r="A476" s="40"/>
      <c r="B476" s="20" t="s">
        <v>53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 t="s">
        <v>366</v>
      </c>
    </row>
    <row r="477" spans="1:11" x14ac:dyDescent="0.3">
      <c r="A477" s="40"/>
      <c r="B477" s="20" t="s">
        <v>77</v>
      </c>
      <c r="C477" s="13"/>
      <c r="D477" s="39">
        <v>2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 t="s">
        <v>367</v>
      </c>
    </row>
    <row r="478" spans="1:11" x14ac:dyDescent="0.3">
      <c r="A478" s="40"/>
      <c r="B478" s="20" t="s">
        <v>48</v>
      </c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>
        <v>1</v>
      </c>
      <c r="I478" s="9"/>
      <c r="J478" s="11"/>
      <c r="K478" s="49">
        <v>42228</v>
      </c>
    </row>
    <row r="479" spans="1:11" x14ac:dyDescent="0.3">
      <c r="A479" s="40"/>
      <c r="B479" s="20" t="s">
        <v>48</v>
      </c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>
        <v>1</v>
      </c>
      <c r="I479" s="9"/>
      <c r="J479" s="11"/>
      <c r="K479" s="20" t="s">
        <v>368</v>
      </c>
    </row>
    <row r="480" spans="1:11" x14ac:dyDescent="0.3">
      <c r="A480" s="40"/>
      <c r="B480" s="20" t="s">
        <v>369</v>
      </c>
      <c r="C480" s="13">
        <v>1.25</v>
      </c>
      <c r="D480" s="39">
        <v>6.5000000000000002E-2</v>
      </c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3">
      <c r="A481" s="40">
        <f>EDATE(A475,1)</f>
        <v>42339</v>
      </c>
      <c r="B481" s="20" t="s">
        <v>370</v>
      </c>
      <c r="C481" s="13">
        <v>1.25</v>
      </c>
      <c r="D481" s="39">
        <v>2.6459999999999999</v>
      </c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3">
      <c r="A482" s="48" t="s">
        <v>371</v>
      </c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3">
      <c r="A483" s="40">
        <v>42370</v>
      </c>
      <c r="B483" s="20" t="s">
        <v>155</v>
      </c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>
        <v>4</v>
      </c>
      <c r="I483" s="9"/>
      <c r="J483" s="11"/>
      <c r="K483" s="20" t="s">
        <v>372</v>
      </c>
    </row>
    <row r="484" spans="1:11" x14ac:dyDescent="0.3">
      <c r="A484" s="40"/>
      <c r="B484" s="20" t="s">
        <v>125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 t="s">
        <v>373</v>
      </c>
    </row>
    <row r="485" spans="1:11" x14ac:dyDescent="0.3">
      <c r="A485" s="40"/>
      <c r="B485" s="20" t="s">
        <v>68</v>
      </c>
      <c r="C485" s="13"/>
      <c r="D485" s="39">
        <v>3</v>
      </c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3">
      <c r="A486" s="40"/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3">
      <c r="A487" s="40">
        <f>EDATE(A483,1)</f>
        <v>42401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3">
      <c r="A488" s="40">
        <f t="shared" ref="A488:A501" si="19">EDATE(A487,1)</f>
        <v>42430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3">
      <c r="A489" s="40">
        <f t="shared" si="19"/>
        <v>42461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3">
      <c r="A490" s="40">
        <f t="shared" si="19"/>
        <v>42491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3">
      <c r="A491" s="40">
        <f t="shared" si="19"/>
        <v>42522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3">
      <c r="A492" s="40">
        <f t="shared" si="19"/>
        <v>42552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3">
      <c r="A493" s="40">
        <f t="shared" si="19"/>
        <v>42583</v>
      </c>
      <c r="B493" s="20" t="s">
        <v>48</v>
      </c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>
        <v>1</v>
      </c>
      <c r="I493" s="9"/>
      <c r="J493" s="11"/>
      <c r="K493" s="49">
        <v>42590</v>
      </c>
    </row>
    <row r="494" spans="1:11" x14ac:dyDescent="0.3">
      <c r="A494" s="40"/>
      <c r="B494" s="20" t="s">
        <v>48</v>
      </c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>
        <v>1</v>
      </c>
      <c r="I494" s="9"/>
      <c r="J494" s="11"/>
      <c r="K494" s="20" t="s">
        <v>374</v>
      </c>
    </row>
    <row r="495" spans="1:11" x14ac:dyDescent="0.3">
      <c r="A495" s="40"/>
      <c r="B495" s="20" t="s">
        <v>155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>
        <v>4</v>
      </c>
      <c r="I495" s="9"/>
      <c r="J495" s="11"/>
      <c r="K495" s="20" t="s">
        <v>375</v>
      </c>
    </row>
    <row r="496" spans="1:11" x14ac:dyDescent="0.3">
      <c r="A496" s="40"/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3">
      <c r="A497" s="40">
        <f>EDATE(A493,1)</f>
        <v>42614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3">
      <c r="A498" s="40">
        <f t="shared" si="19"/>
        <v>42644</v>
      </c>
      <c r="B498" s="20" t="s">
        <v>45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2</v>
      </c>
      <c r="I498" s="9"/>
      <c r="J498" s="11"/>
      <c r="K498" s="20" t="s">
        <v>376</v>
      </c>
    </row>
    <row r="499" spans="1:11" x14ac:dyDescent="0.3">
      <c r="A499" s="40"/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3">
      <c r="A500" s="40">
        <f>EDATE(A498,1)</f>
        <v>42675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3">
      <c r="A501" s="40">
        <f t="shared" si="19"/>
        <v>42705</v>
      </c>
      <c r="B501" s="20" t="s">
        <v>60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>
        <v>3</v>
      </c>
      <c r="I501" s="9"/>
      <c r="J501" s="11"/>
      <c r="K501" s="20" t="s">
        <v>377</v>
      </c>
    </row>
    <row r="502" spans="1:11" x14ac:dyDescent="0.3">
      <c r="A502" s="40"/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3">
      <c r="A503" s="52" t="s">
        <v>378</v>
      </c>
      <c r="B503" s="15"/>
      <c r="C503" s="42"/>
      <c r="D503" s="43"/>
      <c r="E503" s="51"/>
      <c r="F503" s="15"/>
      <c r="G503" s="42" t="str">
        <f>IF(ISBLANK(Table1[[#This Row],[EARNED]]),"",Table1[[#This Row],[EARNED]])</f>
        <v/>
      </c>
      <c r="H503" s="43"/>
      <c r="I503" s="51"/>
      <c r="J503" s="12"/>
      <c r="K503" s="15"/>
    </row>
    <row r="504" spans="1:11" x14ac:dyDescent="0.3">
      <c r="A504" s="40">
        <v>42736</v>
      </c>
      <c r="B504" s="20" t="s">
        <v>178</v>
      </c>
      <c r="C504" s="13"/>
      <c r="D504" s="39">
        <v>2</v>
      </c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3">
      <c r="A505" s="40"/>
      <c r="B505" s="20" t="s">
        <v>60</v>
      </c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>
        <v>3</v>
      </c>
      <c r="I505" s="9"/>
      <c r="J505" s="11"/>
      <c r="K505" s="20" t="s">
        <v>379</v>
      </c>
    </row>
    <row r="506" spans="1:11" x14ac:dyDescent="0.3">
      <c r="A506" s="40"/>
      <c r="B506" s="20" t="s">
        <v>48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>
        <v>1</v>
      </c>
      <c r="I506" s="9"/>
      <c r="J506" s="11"/>
      <c r="K506" s="20" t="s">
        <v>380</v>
      </c>
    </row>
    <row r="507" spans="1:11" x14ac:dyDescent="0.3">
      <c r="A507" s="40"/>
      <c r="B507" s="20" t="s">
        <v>48</v>
      </c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>
        <v>1</v>
      </c>
      <c r="I507" s="9"/>
      <c r="J507" s="11"/>
      <c r="K507" s="20"/>
    </row>
    <row r="508" spans="1:11" x14ac:dyDescent="0.3">
      <c r="A508" s="40"/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3">
      <c r="A509" s="40">
        <f>EDATE(A504,1)</f>
        <v>42767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3">
      <c r="A510" s="40">
        <f t="shared" ref="A510:A513" si="20">EDATE(A509,1)</f>
        <v>42795</v>
      </c>
      <c r="B510" s="20" t="s">
        <v>48</v>
      </c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>
        <v>1</v>
      </c>
      <c r="I510" s="9"/>
      <c r="J510" s="11"/>
      <c r="K510" s="20" t="s">
        <v>381</v>
      </c>
    </row>
    <row r="511" spans="1:11" x14ac:dyDescent="0.3">
      <c r="A511" s="40"/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3">
      <c r="A512" s="40">
        <f>EDATE(A510,1)</f>
        <v>42826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3">
      <c r="A513" s="40">
        <f t="shared" si="20"/>
        <v>42856</v>
      </c>
      <c r="B513" s="20" t="s">
        <v>60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3</v>
      </c>
      <c r="I513" s="9"/>
      <c r="J513" s="11"/>
      <c r="K513" s="20" t="s">
        <v>382</v>
      </c>
    </row>
    <row r="514" spans="1:11" x14ac:dyDescent="0.3">
      <c r="A514" s="40"/>
      <c r="B514" s="20" t="s">
        <v>57</v>
      </c>
      <c r="C514" s="13"/>
      <c r="D514" s="39">
        <v>1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 t="s">
        <v>383</v>
      </c>
    </row>
    <row r="515" spans="1:11" x14ac:dyDescent="0.3">
      <c r="A515" s="40"/>
      <c r="B515" s="20" t="s">
        <v>57</v>
      </c>
      <c r="C515" s="13"/>
      <c r="D515" s="39">
        <v>1</v>
      </c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49">
        <v>42772</v>
      </c>
    </row>
    <row r="516" spans="1:11" x14ac:dyDescent="0.3">
      <c r="A516" s="40"/>
      <c r="B516" s="20" t="s">
        <v>45</v>
      </c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>
        <v>2</v>
      </c>
      <c r="I516" s="9"/>
      <c r="J516" s="11"/>
      <c r="K516" s="20" t="s">
        <v>384</v>
      </c>
    </row>
    <row r="517" spans="1:11" x14ac:dyDescent="0.3">
      <c r="A517" s="40"/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3">
      <c r="A518" s="40">
        <f>EDATE(A513,1)</f>
        <v>42887</v>
      </c>
      <c r="B518" s="20" t="s">
        <v>48</v>
      </c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>
        <v>1</v>
      </c>
      <c r="I518" s="9"/>
      <c r="J518" s="11"/>
      <c r="K518" s="49">
        <v>42984</v>
      </c>
    </row>
    <row r="519" spans="1:11" x14ac:dyDescent="0.3">
      <c r="A519" s="40"/>
      <c r="B519" s="20" t="s">
        <v>48</v>
      </c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>
        <v>1</v>
      </c>
      <c r="I519" s="9"/>
      <c r="J519" s="11"/>
      <c r="K519" s="49">
        <v>42801</v>
      </c>
    </row>
    <row r="520" spans="1:11" x14ac:dyDescent="0.3">
      <c r="A520" s="40"/>
      <c r="B520" s="20"/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3">
      <c r="A521" s="40">
        <f>EDATE(A518,1)</f>
        <v>42917</v>
      </c>
      <c r="B521" s="20" t="s">
        <v>45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>
        <v>2</v>
      </c>
      <c r="I521" s="9"/>
      <c r="J521" s="11"/>
      <c r="K521" s="20" t="s">
        <v>385</v>
      </c>
    </row>
    <row r="522" spans="1:11" x14ac:dyDescent="0.3">
      <c r="A522" s="40"/>
      <c r="B522" s="20" t="s">
        <v>45</v>
      </c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>
        <v>2</v>
      </c>
      <c r="I522" s="9"/>
      <c r="J522" s="11"/>
      <c r="K522" s="20" t="s">
        <v>386</v>
      </c>
    </row>
    <row r="523" spans="1:11" x14ac:dyDescent="0.3">
      <c r="A523" s="40"/>
      <c r="B523" s="20" t="s">
        <v>48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>
        <v>1</v>
      </c>
      <c r="I523" s="9"/>
      <c r="J523" s="11"/>
      <c r="K523" s="20" t="s">
        <v>387</v>
      </c>
    </row>
    <row r="524" spans="1:11" x14ac:dyDescent="0.3">
      <c r="A524" s="40"/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3">
      <c r="A525" s="40">
        <f>EDATE(A521,1)</f>
        <v>42948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3">
      <c r="A526" s="40">
        <f>EDATE(A525,1)</f>
        <v>42979</v>
      </c>
      <c r="B526" s="20" t="s">
        <v>48</v>
      </c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>
        <v>1</v>
      </c>
      <c r="I526" s="9"/>
      <c r="J526" s="11"/>
      <c r="K526" s="49">
        <v>42834</v>
      </c>
    </row>
    <row r="527" spans="1:11" x14ac:dyDescent="0.3">
      <c r="A527" s="40"/>
      <c r="B527" s="20" t="s">
        <v>48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>
        <v>1</v>
      </c>
      <c r="I527" s="9"/>
      <c r="J527" s="11"/>
      <c r="K527" s="49">
        <v>42835</v>
      </c>
    </row>
    <row r="528" spans="1:11" x14ac:dyDescent="0.3">
      <c r="A528" s="40"/>
      <c r="B528" s="20" t="s">
        <v>48</v>
      </c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>
        <v>1</v>
      </c>
      <c r="I528" s="9"/>
      <c r="J528" s="11"/>
      <c r="K528" s="49">
        <v>42777</v>
      </c>
    </row>
    <row r="529" spans="1:11" x14ac:dyDescent="0.3">
      <c r="A529" s="40"/>
      <c r="B529" s="20" t="s">
        <v>77</v>
      </c>
      <c r="C529" s="13"/>
      <c r="D529" s="39">
        <v>2</v>
      </c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 t="s">
        <v>388</v>
      </c>
    </row>
    <row r="530" spans="1:11" x14ac:dyDescent="0.3">
      <c r="A530" s="40"/>
      <c r="B530" s="20" t="s">
        <v>48</v>
      </c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>
        <v>1</v>
      </c>
      <c r="I530" s="9"/>
      <c r="J530" s="11"/>
      <c r="K530" s="49">
        <v>42989</v>
      </c>
    </row>
    <row r="531" spans="1:11" x14ac:dyDescent="0.3">
      <c r="A531" s="40"/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3">
      <c r="A532" s="40">
        <f>EDATE(A526,1)</f>
        <v>43009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3">
      <c r="A533" s="40">
        <f>EDATE(A532,1)</f>
        <v>43040</v>
      </c>
      <c r="B533" s="20" t="s">
        <v>155</v>
      </c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>
        <v>4</v>
      </c>
      <c r="I533" s="9"/>
      <c r="J533" s="11"/>
      <c r="K533" s="20" t="s">
        <v>389</v>
      </c>
    </row>
    <row r="534" spans="1:11" x14ac:dyDescent="0.3">
      <c r="A534" s="40"/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3">
      <c r="A535" s="40">
        <f>EDATE(A533,1)</f>
        <v>43070</v>
      </c>
      <c r="B535" s="20" t="s">
        <v>187</v>
      </c>
      <c r="C535" s="13">
        <v>1.25</v>
      </c>
      <c r="D535" s="39">
        <v>1</v>
      </c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3">
      <c r="A536" s="48" t="s">
        <v>390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3">
      <c r="A537" s="40">
        <v>43101</v>
      </c>
      <c r="B537" s="20" t="s">
        <v>53</v>
      </c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 t="s">
        <v>391</v>
      </c>
    </row>
    <row r="538" spans="1:11" x14ac:dyDescent="0.3">
      <c r="A538" s="40"/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3">
      <c r="A539" s="40">
        <f>EDATE(A537,1)</f>
        <v>43132</v>
      </c>
      <c r="B539" s="20" t="s">
        <v>48</v>
      </c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>
        <v>1</v>
      </c>
      <c r="I539" s="9"/>
      <c r="J539" s="11"/>
      <c r="K539" s="20" t="s">
        <v>392</v>
      </c>
    </row>
    <row r="540" spans="1:11" x14ac:dyDescent="0.3">
      <c r="A540" s="40"/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3">
      <c r="A541" s="40">
        <f>EDATE(A539,1)</f>
        <v>43160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3">
      <c r="A542" s="40">
        <f t="shared" ref="A542:A555" si="21">EDATE(A541,1)</f>
        <v>43191</v>
      </c>
      <c r="B542" s="20" t="s">
        <v>45</v>
      </c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>
        <v>2</v>
      </c>
      <c r="I542" s="9"/>
      <c r="J542" s="11"/>
      <c r="K542" s="20" t="s">
        <v>393</v>
      </c>
    </row>
    <row r="543" spans="1:11" x14ac:dyDescent="0.3">
      <c r="A543" s="40"/>
      <c r="B543" s="20" t="s">
        <v>48</v>
      </c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>
        <v>1</v>
      </c>
      <c r="I543" s="9"/>
      <c r="J543" s="11"/>
      <c r="K543" s="49">
        <v>43378</v>
      </c>
    </row>
    <row r="544" spans="1:11" x14ac:dyDescent="0.3">
      <c r="A544" s="40"/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3">
      <c r="A545" s="40">
        <f>EDATE(A542,1)</f>
        <v>43221</v>
      </c>
      <c r="B545" s="20" t="s">
        <v>394</v>
      </c>
      <c r="C545" s="13">
        <v>1.25</v>
      </c>
      <c r="D545" s="39">
        <v>1.171</v>
      </c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3">
      <c r="A546" s="40">
        <f t="shared" si="21"/>
        <v>43252</v>
      </c>
      <c r="B546" s="20" t="s">
        <v>53</v>
      </c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 t="s">
        <v>395</v>
      </c>
    </row>
    <row r="547" spans="1:11" x14ac:dyDescent="0.3">
      <c r="A547" s="40"/>
      <c r="B547" s="20" t="s">
        <v>48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>
        <v>1</v>
      </c>
      <c r="I547" s="9"/>
      <c r="J547" s="11"/>
      <c r="K547" s="20" t="s">
        <v>396</v>
      </c>
    </row>
    <row r="548" spans="1:11" x14ac:dyDescent="0.3">
      <c r="A548" s="40"/>
      <c r="B548" s="20" t="s">
        <v>48</v>
      </c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>
        <v>1</v>
      </c>
      <c r="I548" s="9"/>
      <c r="J548" s="11"/>
      <c r="K548" s="20" t="s">
        <v>397</v>
      </c>
    </row>
    <row r="549" spans="1:11" x14ac:dyDescent="0.3">
      <c r="A549" s="40"/>
      <c r="B549" s="20" t="s">
        <v>398</v>
      </c>
      <c r="C549" s="13">
        <v>1.25</v>
      </c>
      <c r="D549" s="39">
        <v>7.3000000000000009E-2</v>
      </c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3">
      <c r="A550" s="40">
        <f>EDATE(A546,1)</f>
        <v>43282</v>
      </c>
      <c r="B550" s="20" t="s">
        <v>60</v>
      </c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>
        <v>3</v>
      </c>
      <c r="I550" s="9"/>
      <c r="J550" s="11"/>
      <c r="K550" s="20" t="s">
        <v>399</v>
      </c>
    </row>
    <row r="551" spans="1:11" x14ac:dyDescent="0.3">
      <c r="A551" s="40"/>
      <c r="B551" s="20" t="s">
        <v>53</v>
      </c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>
        <v>1</v>
      </c>
      <c r="I551" s="9"/>
      <c r="J551" s="11"/>
      <c r="K551" s="20" t="s">
        <v>400</v>
      </c>
    </row>
    <row r="552" spans="1:11" x14ac:dyDescent="0.3">
      <c r="A552" s="40"/>
      <c r="B552" s="20" t="s">
        <v>401</v>
      </c>
      <c r="C552" s="13">
        <v>1.25</v>
      </c>
      <c r="D552" s="39">
        <v>0.01</v>
      </c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3">
      <c r="A553" s="40">
        <f>EDATE(A550,1)</f>
        <v>43313</v>
      </c>
      <c r="B553" s="15" t="s">
        <v>402</v>
      </c>
      <c r="C553" s="13">
        <v>1.25</v>
      </c>
      <c r="D553" s="43">
        <v>0.11700000000000001</v>
      </c>
      <c r="E553" s="51"/>
      <c r="F553" s="15"/>
      <c r="G553" s="42">
        <f>IF(ISBLANK(Table1[[#This Row],[EARNED]]),"",Table1[[#This Row],[EARNED]])</f>
        <v>1.25</v>
      </c>
      <c r="H553" s="43"/>
      <c r="I553" s="51"/>
      <c r="J553" s="12"/>
      <c r="K553" s="15"/>
    </row>
    <row r="554" spans="1:11" x14ac:dyDescent="0.3">
      <c r="A554" s="40">
        <f t="shared" si="21"/>
        <v>43344</v>
      </c>
      <c r="B554" s="20" t="s">
        <v>403</v>
      </c>
      <c r="C554" s="13">
        <v>1.25</v>
      </c>
      <c r="D554" s="39">
        <v>0.5</v>
      </c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3">
      <c r="A555" s="40">
        <f t="shared" si="21"/>
        <v>43374</v>
      </c>
      <c r="B555" s="20" t="s">
        <v>60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>
        <v>3</v>
      </c>
      <c r="I555" s="9"/>
      <c r="J555" s="11"/>
      <c r="K555" s="20" t="s">
        <v>404</v>
      </c>
    </row>
    <row r="556" spans="1:11" x14ac:dyDescent="0.3">
      <c r="A556" s="40"/>
      <c r="B556" s="20" t="s">
        <v>68</v>
      </c>
      <c r="C556" s="13"/>
      <c r="D556" s="39">
        <v>3</v>
      </c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 t="s">
        <v>405</v>
      </c>
    </row>
    <row r="557" spans="1:11" x14ac:dyDescent="0.3">
      <c r="A557" s="40"/>
      <c r="B557" s="20"/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3">
      <c r="A558" s="40">
        <f>EDATE(A555,1)</f>
        <v>43405</v>
      </c>
      <c r="B558" s="20"/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3">
      <c r="A559" s="40">
        <f>EDATE(A558,1)</f>
        <v>43435</v>
      </c>
      <c r="B559" s="20" t="s">
        <v>68</v>
      </c>
      <c r="C559" s="13"/>
      <c r="D559" s="39">
        <v>3</v>
      </c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 t="s">
        <v>406</v>
      </c>
    </row>
    <row r="560" spans="1:11" x14ac:dyDescent="0.3">
      <c r="A560" s="40"/>
      <c r="B560" s="20"/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3">
      <c r="A561" s="48" t="s">
        <v>407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3">
      <c r="A562" s="40">
        <v>43466</v>
      </c>
      <c r="B562" s="20" t="s">
        <v>48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>
        <v>1</v>
      </c>
      <c r="I562" s="9"/>
      <c r="J562" s="11"/>
      <c r="K562" s="20" t="s">
        <v>408</v>
      </c>
    </row>
    <row r="563" spans="1:11" x14ac:dyDescent="0.3">
      <c r="A563" s="40"/>
      <c r="B563" s="20" t="s">
        <v>48</v>
      </c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>
        <v>1</v>
      </c>
      <c r="I563" s="9"/>
      <c r="J563" s="11"/>
      <c r="K563" s="20" t="s">
        <v>409</v>
      </c>
    </row>
    <row r="564" spans="1:11" x14ac:dyDescent="0.3">
      <c r="A564" s="40"/>
      <c r="B564" s="20" t="s">
        <v>45</v>
      </c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>
        <v>2</v>
      </c>
      <c r="I564" s="9"/>
      <c r="J564" s="11"/>
      <c r="K564" s="20" t="s">
        <v>410</v>
      </c>
    </row>
    <row r="565" spans="1:11" x14ac:dyDescent="0.3">
      <c r="A565" s="40"/>
      <c r="B565" s="20"/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3">
      <c r="A566" s="40">
        <f>EDATE(A562,1)</f>
        <v>43497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3">
      <c r="A567" s="40">
        <f t="shared" ref="A567:A582" si="22">EDATE(A566,1)</f>
        <v>43525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3">
      <c r="A568" s="40">
        <f t="shared" si="22"/>
        <v>43556</v>
      </c>
      <c r="B568" s="20" t="s">
        <v>48</v>
      </c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>
        <v>1</v>
      </c>
      <c r="I568" s="9"/>
      <c r="J568" s="11"/>
      <c r="K568" s="49">
        <v>43528</v>
      </c>
    </row>
    <row r="569" spans="1:11" x14ac:dyDescent="0.3">
      <c r="A569" s="40">
        <f t="shared" si="22"/>
        <v>43586</v>
      </c>
      <c r="B569" s="20"/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3">
      <c r="A570" s="40">
        <f t="shared" si="22"/>
        <v>43617</v>
      </c>
      <c r="B570" s="15" t="s">
        <v>48</v>
      </c>
      <c r="C570" s="13"/>
      <c r="D570" s="43"/>
      <c r="E570" s="51"/>
      <c r="F570" s="15"/>
      <c r="G570" s="42" t="str">
        <f>IF(ISBLANK(Table1[[#This Row],[EARNED]]),"",Table1[[#This Row],[EARNED]])</f>
        <v/>
      </c>
      <c r="H570" s="43">
        <v>1</v>
      </c>
      <c r="I570" s="51"/>
      <c r="J570" s="12"/>
      <c r="K570" s="15" t="s">
        <v>411</v>
      </c>
    </row>
    <row r="571" spans="1:11" x14ac:dyDescent="0.3">
      <c r="A571" s="40"/>
      <c r="B571" s="20"/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/>
    </row>
    <row r="572" spans="1:11" x14ac:dyDescent="0.3">
      <c r="A572" s="40">
        <f>EDATE(A570,1)</f>
        <v>43647</v>
      </c>
      <c r="B572" s="20"/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/>
      <c r="I572" s="9"/>
      <c r="J572" s="11"/>
      <c r="K572" s="20"/>
    </row>
    <row r="573" spans="1:11" x14ac:dyDescent="0.3">
      <c r="A573" s="40">
        <f t="shared" si="22"/>
        <v>43678</v>
      </c>
      <c r="B573" s="20" t="s">
        <v>48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>
        <v>1</v>
      </c>
      <c r="I573" s="9"/>
      <c r="J573" s="11"/>
      <c r="K573" s="20" t="s">
        <v>412</v>
      </c>
    </row>
    <row r="574" spans="1:11" x14ac:dyDescent="0.3">
      <c r="A574" s="40"/>
      <c r="B574" s="20" t="s">
        <v>48</v>
      </c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>
        <v>1</v>
      </c>
      <c r="I574" s="9"/>
      <c r="J574" s="11"/>
      <c r="K574" s="49">
        <v>43717</v>
      </c>
    </row>
    <row r="575" spans="1:11" x14ac:dyDescent="0.3">
      <c r="A575" s="40"/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3">
      <c r="A576" s="40">
        <f>EDATE(A573,1)</f>
        <v>43709</v>
      </c>
      <c r="B576" s="20" t="s">
        <v>48</v>
      </c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>
        <v>1</v>
      </c>
      <c r="I576" s="9"/>
      <c r="J576" s="11"/>
      <c r="K576" s="20" t="s">
        <v>413</v>
      </c>
    </row>
    <row r="577" spans="1:11" x14ac:dyDescent="0.3">
      <c r="A577" s="40"/>
      <c r="B577" s="20" t="s">
        <v>112</v>
      </c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 t="s">
        <v>414</v>
      </c>
    </row>
    <row r="578" spans="1:11" x14ac:dyDescent="0.3">
      <c r="A578" s="40"/>
      <c r="B578" s="20" t="s">
        <v>51</v>
      </c>
      <c r="C578" s="13"/>
      <c r="D578" s="39">
        <v>4</v>
      </c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 t="s">
        <v>415</v>
      </c>
    </row>
    <row r="579" spans="1:11" x14ac:dyDescent="0.3">
      <c r="A579" s="40"/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3">
      <c r="A580" s="40">
        <f>EDATE(A576,1)</f>
        <v>43739</v>
      </c>
      <c r="B580" s="20"/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/>
    </row>
    <row r="581" spans="1:11" x14ac:dyDescent="0.3">
      <c r="A581" s="40">
        <f t="shared" si="22"/>
        <v>43770</v>
      </c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3">
      <c r="A582" s="40">
        <f t="shared" si="22"/>
        <v>43800</v>
      </c>
      <c r="B582" s="20" t="s">
        <v>48</v>
      </c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>
        <v>1</v>
      </c>
      <c r="I582" s="9"/>
      <c r="J582" s="11"/>
      <c r="K582" s="49">
        <v>43628</v>
      </c>
    </row>
    <row r="583" spans="1:11" x14ac:dyDescent="0.3">
      <c r="A583" s="40"/>
      <c r="B583" s="20" t="s">
        <v>57</v>
      </c>
      <c r="C583" s="13"/>
      <c r="D583" s="39">
        <v>1</v>
      </c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49">
        <v>43781</v>
      </c>
    </row>
    <row r="584" spans="1:11" x14ac:dyDescent="0.3">
      <c r="A584" s="40"/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3">
      <c r="A585" s="48" t="s">
        <v>416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3">
      <c r="A586" s="40">
        <v>43831</v>
      </c>
      <c r="B586" s="20" t="s">
        <v>48</v>
      </c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>
        <v>1</v>
      </c>
      <c r="I586" s="9"/>
      <c r="J586" s="11"/>
      <c r="K586" s="55">
        <v>44075</v>
      </c>
    </row>
    <row r="587" spans="1:11" x14ac:dyDescent="0.3">
      <c r="A587" s="40"/>
      <c r="B587" s="20" t="s">
        <v>417</v>
      </c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 t="s">
        <v>418</v>
      </c>
    </row>
    <row r="588" spans="1:11" x14ac:dyDescent="0.3">
      <c r="A588" s="40"/>
      <c r="B588" s="20"/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3">
      <c r="A589" s="40">
        <f>EDATE(A586,1)</f>
        <v>43862</v>
      </c>
      <c r="B589" s="20"/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3">
      <c r="A590" s="40">
        <f t="shared" ref="A590:A600" si="23">EDATE(A589,1)</f>
        <v>43891</v>
      </c>
      <c r="B590" s="20"/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/>
      <c r="I590" s="9"/>
      <c r="J590" s="11"/>
      <c r="K590" s="20"/>
    </row>
    <row r="591" spans="1:11" x14ac:dyDescent="0.3">
      <c r="A591" s="40">
        <f t="shared" si="23"/>
        <v>43922</v>
      </c>
      <c r="B591" s="20"/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/>
      <c r="I591" s="9"/>
      <c r="J591" s="11"/>
      <c r="K591" s="20"/>
    </row>
    <row r="592" spans="1:11" x14ac:dyDescent="0.3">
      <c r="A592" s="40">
        <f t="shared" si="23"/>
        <v>43952</v>
      </c>
      <c r="B592" s="20"/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20"/>
    </row>
    <row r="593" spans="1:11" x14ac:dyDescent="0.3">
      <c r="A593" s="40">
        <f t="shared" si="23"/>
        <v>43983</v>
      </c>
      <c r="B593" s="20"/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/>
      <c r="I593" s="9"/>
      <c r="J593" s="11"/>
      <c r="K593" s="20"/>
    </row>
    <row r="594" spans="1:11" x14ac:dyDescent="0.3">
      <c r="A594" s="40">
        <f t="shared" si="23"/>
        <v>44013</v>
      </c>
      <c r="B594" s="20"/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/>
      <c r="I594" s="9"/>
      <c r="J594" s="11"/>
      <c r="K594" s="20"/>
    </row>
    <row r="595" spans="1:11" x14ac:dyDescent="0.3">
      <c r="A595" s="40">
        <f t="shared" si="23"/>
        <v>44044</v>
      </c>
      <c r="B595" s="20"/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/>
      <c r="I595" s="9"/>
      <c r="J595" s="11"/>
      <c r="K595" s="20"/>
    </row>
    <row r="596" spans="1:11" x14ac:dyDescent="0.3">
      <c r="A596" s="40">
        <f t="shared" si="23"/>
        <v>44075</v>
      </c>
      <c r="B596" s="20"/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/>
      <c r="I596" s="9"/>
      <c r="J596" s="11"/>
      <c r="K596" s="20"/>
    </row>
    <row r="597" spans="1:11" x14ac:dyDescent="0.3">
      <c r="A597" s="40">
        <f t="shared" si="23"/>
        <v>44105</v>
      </c>
      <c r="B597" s="20" t="s">
        <v>53</v>
      </c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 t="s">
        <v>419</v>
      </c>
    </row>
    <row r="598" spans="1:11" x14ac:dyDescent="0.3">
      <c r="A598" s="40"/>
      <c r="B598" s="20"/>
      <c r="C598" s="13">
        <v>1.25</v>
      </c>
      <c r="D598" s="39"/>
      <c r="E598" s="9"/>
      <c r="F598" s="20"/>
      <c r="G598" s="13">
        <f>IF(ISBLANK(Table1[[#This Row],[EARNED]]),"",Table1[[#This Row],[EARNED]])</f>
        <v>1.25</v>
      </c>
      <c r="H598" s="39"/>
      <c r="I598" s="9"/>
      <c r="J598" s="11"/>
      <c r="K598" s="20"/>
    </row>
    <row r="599" spans="1:11" x14ac:dyDescent="0.3">
      <c r="A599" s="40">
        <f>EDATE(A597,1)</f>
        <v>44136</v>
      </c>
      <c r="B599" s="20"/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/>
      <c r="I599" s="9"/>
      <c r="J599" s="11"/>
      <c r="K599" s="20"/>
    </row>
    <row r="600" spans="1:11" x14ac:dyDescent="0.3">
      <c r="A600" s="40">
        <f t="shared" si="23"/>
        <v>44166</v>
      </c>
      <c r="B600" s="20" t="s">
        <v>112</v>
      </c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 t="s">
        <v>420</v>
      </c>
    </row>
    <row r="601" spans="1:11" x14ac:dyDescent="0.3">
      <c r="A601" s="40"/>
      <c r="B601" s="20" t="s">
        <v>421</v>
      </c>
      <c r="C601" s="13"/>
      <c r="D601" s="39">
        <v>5</v>
      </c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 t="s">
        <v>422</v>
      </c>
    </row>
    <row r="602" spans="1:11" x14ac:dyDescent="0.3">
      <c r="A602" s="40"/>
      <c r="B602" s="20"/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20"/>
    </row>
    <row r="603" spans="1:11" x14ac:dyDescent="0.3">
      <c r="A603" s="48" t="s">
        <v>423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3">
      <c r="A604" s="40">
        <v>44197</v>
      </c>
      <c r="B604" s="20"/>
      <c r="C604" s="13">
        <v>1.25</v>
      </c>
      <c r="D604" s="39"/>
      <c r="E604" s="9"/>
      <c r="F604" s="20"/>
      <c r="G604" s="13">
        <f>IF(ISBLANK(Table1[[#This Row],[EARNED]]),"",Table1[[#This Row],[EARNED]])</f>
        <v>1.25</v>
      </c>
      <c r="H604" s="39"/>
      <c r="I604" s="9"/>
      <c r="J604" s="11"/>
      <c r="K604" s="20"/>
    </row>
    <row r="605" spans="1:11" x14ac:dyDescent="0.3">
      <c r="A605" s="40">
        <f>EDATE(A604,1)</f>
        <v>44228</v>
      </c>
      <c r="B605" s="20"/>
      <c r="C605" s="13">
        <v>1.25</v>
      </c>
      <c r="D605" s="39"/>
      <c r="E605" s="9"/>
      <c r="F605" s="20"/>
      <c r="G605" s="13">
        <f>IF(ISBLANK(Table1[[#This Row],[EARNED]]),"",Table1[[#This Row],[EARNED]])</f>
        <v>1.25</v>
      </c>
      <c r="H605" s="39"/>
      <c r="I605" s="9"/>
      <c r="J605" s="11"/>
      <c r="K605" s="20"/>
    </row>
    <row r="606" spans="1:11" x14ac:dyDescent="0.3">
      <c r="A606" s="40">
        <f t="shared" ref="A606:A617" si="24">EDATE(A605,1)</f>
        <v>44256</v>
      </c>
      <c r="B606" s="20" t="s">
        <v>112</v>
      </c>
      <c r="C606" s="13"/>
      <c r="D606" s="39"/>
      <c r="E606" s="9"/>
      <c r="F606" s="20"/>
      <c r="G606" s="13"/>
      <c r="H606" s="39">
        <v>2</v>
      </c>
      <c r="I606" s="9"/>
      <c r="J606" s="11"/>
      <c r="K606" s="20"/>
    </row>
    <row r="607" spans="1:11" x14ac:dyDescent="0.3">
      <c r="A607" s="40"/>
      <c r="B607" s="20"/>
      <c r="C607" s="13">
        <v>1.25</v>
      </c>
      <c r="D607" s="39"/>
      <c r="E607" s="9"/>
      <c r="F607" s="20"/>
      <c r="G607" s="13">
        <f>IF(ISBLANK(Table1[[#This Row],[EARNED]]),"",Table1[[#This Row],[EARNED]])</f>
        <v>1.25</v>
      </c>
      <c r="H607" s="39"/>
      <c r="I607" s="9"/>
      <c r="J607" s="11"/>
      <c r="K607" s="20"/>
    </row>
    <row r="608" spans="1:11" x14ac:dyDescent="0.3">
      <c r="A608" s="40">
        <f>EDATE(A606,1)</f>
        <v>44287</v>
      </c>
      <c r="B608" s="20"/>
      <c r="C608" s="13">
        <v>1.25</v>
      </c>
      <c r="D608" s="39"/>
      <c r="E608" s="9"/>
      <c r="F608" s="20"/>
      <c r="G608" s="13">
        <f>IF(ISBLANK(Table1[[#This Row],[EARNED]]),"",Table1[[#This Row],[EARNED]])</f>
        <v>1.25</v>
      </c>
      <c r="H608" s="39"/>
      <c r="I608" s="9"/>
      <c r="J608" s="11"/>
      <c r="K608" s="20"/>
    </row>
    <row r="609" spans="1:11" x14ac:dyDescent="0.3">
      <c r="A609" s="40">
        <f t="shared" si="24"/>
        <v>44317</v>
      </c>
      <c r="B609" s="20"/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/>
      <c r="I609" s="9"/>
      <c r="J609" s="11"/>
      <c r="K609" s="20"/>
    </row>
    <row r="610" spans="1:11" x14ac:dyDescent="0.3">
      <c r="A610" s="40">
        <f t="shared" si="24"/>
        <v>44348</v>
      </c>
      <c r="B610" s="20" t="s">
        <v>125</v>
      </c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 t="s">
        <v>424</v>
      </c>
    </row>
    <row r="611" spans="1:11" x14ac:dyDescent="0.3">
      <c r="A611" s="40"/>
      <c r="B611" s="20" t="s">
        <v>48</v>
      </c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>
        <v>1</v>
      </c>
      <c r="I611" s="9"/>
      <c r="J611" s="11"/>
      <c r="K611" s="20" t="s">
        <v>425</v>
      </c>
    </row>
    <row r="612" spans="1:11" x14ac:dyDescent="0.3">
      <c r="A612" s="40"/>
      <c r="B612" s="20"/>
      <c r="C612" s="13">
        <v>1.25</v>
      </c>
      <c r="D612" s="39"/>
      <c r="E612" s="9"/>
      <c r="F612" s="20"/>
      <c r="G612" s="13">
        <f>IF(ISBLANK(Table1[[#This Row],[EARNED]]),"",Table1[[#This Row],[EARNED]])</f>
        <v>1.25</v>
      </c>
      <c r="H612" s="39"/>
      <c r="I612" s="9"/>
      <c r="J612" s="11"/>
      <c r="K612" s="20"/>
    </row>
    <row r="613" spans="1:11" x14ac:dyDescent="0.3">
      <c r="A613" s="40">
        <f>EDATE(A610,1)</f>
        <v>44378</v>
      </c>
      <c r="B613" s="20"/>
      <c r="C613" s="13">
        <v>1.25</v>
      </c>
      <c r="D613" s="39"/>
      <c r="E613" s="9"/>
      <c r="F613" s="20"/>
      <c r="G613" s="13">
        <f>IF(ISBLANK(Table1[[#This Row],[EARNED]]),"",Table1[[#This Row],[EARNED]])</f>
        <v>1.25</v>
      </c>
      <c r="H613" s="39"/>
      <c r="I613" s="9"/>
      <c r="J613" s="11"/>
      <c r="K613" s="20"/>
    </row>
    <row r="614" spans="1:11" x14ac:dyDescent="0.3">
      <c r="A614" s="40">
        <f t="shared" si="24"/>
        <v>44409</v>
      </c>
      <c r="B614" s="20"/>
      <c r="C614" s="13">
        <v>1.25</v>
      </c>
      <c r="D614" s="39"/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/>
    </row>
    <row r="615" spans="1:11" x14ac:dyDescent="0.3">
      <c r="A615" s="40">
        <f t="shared" si="24"/>
        <v>44440</v>
      </c>
      <c r="B615" s="20"/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/>
      <c r="I615" s="9"/>
      <c r="J615" s="11"/>
      <c r="K615" s="20"/>
    </row>
    <row r="616" spans="1:11" x14ac:dyDescent="0.3">
      <c r="A616" s="40">
        <f t="shared" si="24"/>
        <v>44470</v>
      </c>
      <c r="B616" s="20"/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/>
      <c r="I616" s="9"/>
      <c r="J616" s="11"/>
      <c r="K616" s="20"/>
    </row>
    <row r="617" spans="1:11" x14ac:dyDescent="0.3">
      <c r="A617" s="40">
        <f t="shared" si="24"/>
        <v>44501</v>
      </c>
      <c r="B617" s="20" t="s">
        <v>68</v>
      </c>
      <c r="C617" s="13"/>
      <c r="D617" s="39">
        <v>3</v>
      </c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 t="s">
        <v>426</v>
      </c>
    </row>
    <row r="618" spans="1:11" x14ac:dyDescent="0.3">
      <c r="A618" s="40"/>
      <c r="B618" s="20" t="s">
        <v>77</v>
      </c>
      <c r="C618" s="13"/>
      <c r="D618" s="39">
        <v>2</v>
      </c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 t="s">
        <v>427</v>
      </c>
    </row>
    <row r="619" spans="1:11" x14ac:dyDescent="0.3">
      <c r="A619" s="40"/>
      <c r="B619" s="20"/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/>
      <c r="I619" s="9"/>
      <c r="J619" s="11"/>
      <c r="K619" s="20"/>
    </row>
    <row r="620" spans="1:11" x14ac:dyDescent="0.3">
      <c r="A620" s="40">
        <f>EDATE(A617,1)</f>
        <v>44531</v>
      </c>
      <c r="B620" s="20"/>
      <c r="C620" s="13">
        <v>1.25</v>
      </c>
      <c r="D620" s="39"/>
      <c r="E620" s="9"/>
      <c r="F620" s="20"/>
      <c r="G620" s="13">
        <f>IF(ISBLANK(Table1[[#This Row],[EARNED]]),"",Table1[[#This Row],[EARNED]])</f>
        <v>1.25</v>
      </c>
      <c r="H620" s="39"/>
      <c r="I620" s="9"/>
      <c r="J620" s="11"/>
      <c r="K620" s="20"/>
    </row>
    <row r="621" spans="1:11" x14ac:dyDescent="0.3">
      <c r="A621" s="48" t="s">
        <v>428</v>
      </c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3">
      <c r="A622" s="40">
        <v>44562</v>
      </c>
      <c r="B622" s="20"/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/>
    </row>
    <row r="623" spans="1:11" x14ac:dyDescent="0.3">
      <c r="A623" s="40">
        <f>EDATE(A622,1)</f>
        <v>44593</v>
      </c>
      <c r="B623" s="20"/>
      <c r="C623" s="13">
        <v>1.25</v>
      </c>
      <c r="D623" s="39"/>
      <c r="E623" s="9"/>
      <c r="F623" s="20"/>
      <c r="G623" s="13">
        <f>IF(ISBLANK(Table1[[#This Row],[EARNED]]),"",Table1[[#This Row],[EARNED]])</f>
        <v>1.25</v>
      </c>
      <c r="H623" s="39"/>
      <c r="I623" s="9"/>
      <c r="J623" s="11"/>
      <c r="K623" s="20"/>
    </row>
    <row r="624" spans="1:11" x14ac:dyDescent="0.3">
      <c r="A624" s="40">
        <f t="shared" ref="A624:A638" si="25">EDATE(A623,1)</f>
        <v>44621</v>
      </c>
      <c r="B624" s="20" t="s">
        <v>112</v>
      </c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 t="s">
        <v>429</v>
      </c>
    </row>
    <row r="625" spans="1:11" x14ac:dyDescent="0.3">
      <c r="A625" s="40"/>
      <c r="B625" s="20"/>
      <c r="C625" s="13">
        <v>1.25</v>
      </c>
      <c r="D625" s="39"/>
      <c r="E625" s="9"/>
      <c r="F625" s="20"/>
      <c r="G625" s="13">
        <f>IF(ISBLANK(Table1[[#This Row],[EARNED]]),"",Table1[[#This Row],[EARNED]])</f>
        <v>1.25</v>
      </c>
      <c r="H625" s="39"/>
      <c r="I625" s="9"/>
      <c r="J625" s="11"/>
      <c r="K625" s="20"/>
    </row>
    <row r="626" spans="1:11" x14ac:dyDescent="0.3">
      <c r="A626" s="40">
        <f>EDATE(A624,1)</f>
        <v>44652</v>
      </c>
      <c r="B626" s="20"/>
      <c r="C626" s="13">
        <v>1.25</v>
      </c>
      <c r="D626" s="39"/>
      <c r="E626" s="9"/>
      <c r="F626" s="20"/>
      <c r="G626" s="13">
        <f>IF(ISBLANK(Table1[[#This Row],[EARNED]]),"",Table1[[#This Row],[EARNED]])</f>
        <v>1.25</v>
      </c>
      <c r="H626" s="39"/>
      <c r="I626" s="9"/>
      <c r="J626" s="11"/>
      <c r="K626" s="20"/>
    </row>
    <row r="627" spans="1:11" x14ac:dyDescent="0.3">
      <c r="A627" s="40">
        <f t="shared" si="25"/>
        <v>44682</v>
      </c>
      <c r="B627" s="20"/>
      <c r="C627" s="13">
        <v>1.25</v>
      </c>
      <c r="D627" s="39"/>
      <c r="E627" s="9"/>
      <c r="F627" s="20"/>
      <c r="G627" s="13">
        <f>IF(ISBLANK(Table1[[#This Row],[EARNED]]),"",Table1[[#This Row],[EARNED]])</f>
        <v>1.25</v>
      </c>
      <c r="H627" s="39"/>
      <c r="I627" s="9"/>
      <c r="J627" s="11"/>
      <c r="K627" s="20"/>
    </row>
    <row r="628" spans="1:11" x14ac:dyDescent="0.3">
      <c r="A628" s="40"/>
      <c r="B628" s="20" t="s">
        <v>48</v>
      </c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>
        <v>1</v>
      </c>
      <c r="I628" s="9"/>
      <c r="J628" s="11"/>
      <c r="K628" s="49">
        <v>44597</v>
      </c>
    </row>
    <row r="629" spans="1:11" x14ac:dyDescent="0.3">
      <c r="A629" s="40"/>
      <c r="B629" s="20" t="s">
        <v>48</v>
      </c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>
        <v>1</v>
      </c>
      <c r="I629" s="9"/>
      <c r="J629" s="11"/>
      <c r="K629" s="20" t="s">
        <v>430</v>
      </c>
    </row>
    <row r="630" spans="1:11" x14ac:dyDescent="0.3">
      <c r="A630" s="40"/>
      <c r="B630" s="20" t="s">
        <v>53</v>
      </c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49" t="s">
        <v>431</v>
      </c>
    </row>
    <row r="631" spans="1:11" x14ac:dyDescent="0.3">
      <c r="A631" s="40">
        <f>EDATE(A627,1)</f>
        <v>44713</v>
      </c>
      <c r="B631" s="20" t="s">
        <v>48</v>
      </c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>
        <v>1</v>
      </c>
      <c r="I631" s="9"/>
      <c r="J631" s="11"/>
      <c r="K631" s="49">
        <v>44748</v>
      </c>
    </row>
    <row r="632" spans="1:11" x14ac:dyDescent="0.3">
      <c r="A632" s="40"/>
      <c r="B632" s="20" t="s">
        <v>48</v>
      </c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>
        <v>1</v>
      </c>
      <c r="I632" s="9"/>
      <c r="J632" s="11"/>
      <c r="K632" s="49">
        <v>44748</v>
      </c>
    </row>
    <row r="633" spans="1:11" x14ac:dyDescent="0.3">
      <c r="A633" s="40"/>
      <c r="B633" s="20"/>
      <c r="C633" s="13">
        <v>1.25</v>
      </c>
      <c r="D633" s="39"/>
      <c r="E633" s="9"/>
      <c r="F633" s="20"/>
      <c r="G633" s="13">
        <f>IF(ISBLANK(Table1[[#This Row],[EARNED]]),"",Table1[[#This Row],[EARNED]])</f>
        <v>1.25</v>
      </c>
      <c r="H633" s="39"/>
      <c r="I633" s="9"/>
      <c r="J633" s="11"/>
      <c r="K633" s="20"/>
    </row>
    <row r="634" spans="1:11" x14ac:dyDescent="0.3">
      <c r="A634" s="40">
        <f>EDATE(A631,1)</f>
        <v>44743</v>
      </c>
      <c r="B634" s="20"/>
      <c r="C634" s="13">
        <v>1.25</v>
      </c>
      <c r="D634" s="39"/>
      <c r="E634" s="9"/>
      <c r="F634" s="20"/>
      <c r="G634" s="13">
        <f>IF(ISBLANK(Table1[[#This Row],[EARNED]]),"",Table1[[#This Row],[EARNED]])</f>
        <v>1.25</v>
      </c>
      <c r="H634" s="39"/>
      <c r="I634" s="9"/>
      <c r="J634" s="11"/>
      <c r="K634" s="20"/>
    </row>
    <row r="635" spans="1:11" x14ac:dyDescent="0.3">
      <c r="A635" s="40">
        <f t="shared" si="25"/>
        <v>44774</v>
      </c>
      <c r="B635" s="20" t="s">
        <v>45</v>
      </c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>
        <v>2</v>
      </c>
      <c r="I635" s="9"/>
      <c r="J635" s="11"/>
      <c r="K635" s="20" t="s">
        <v>432</v>
      </c>
    </row>
    <row r="636" spans="1:11" x14ac:dyDescent="0.3">
      <c r="A636" s="40"/>
      <c r="B636" s="20"/>
      <c r="C636" s="13">
        <v>1.25</v>
      </c>
      <c r="D636" s="39"/>
      <c r="E636" s="9"/>
      <c r="F636" s="20"/>
      <c r="G636" s="13">
        <f>IF(ISBLANK(Table1[[#This Row],[EARNED]]),"",Table1[[#This Row],[EARNED]])</f>
        <v>1.25</v>
      </c>
      <c r="H636" s="39"/>
      <c r="I636" s="9"/>
      <c r="J636" s="11"/>
      <c r="K636" s="20"/>
    </row>
    <row r="637" spans="1:11" x14ac:dyDescent="0.3">
      <c r="A637" s="40">
        <f>EDATE(A635,1)</f>
        <v>44805</v>
      </c>
      <c r="B637" s="20"/>
      <c r="C637" s="13">
        <v>1.25</v>
      </c>
      <c r="D637" s="39"/>
      <c r="E637" s="9"/>
      <c r="F637" s="20"/>
      <c r="G637" s="13">
        <f>IF(ISBLANK(Table1[[#This Row],[EARNED]]),"",Table1[[#This Row],[EARNED]])</f>
        <v>1.25</v>
      </c>
      <c r="H637" s="39"/>
      <c r="I637" s="9"/>
      <c r="J637" s="11"/>
      <c r="K637" s="20"/>
    </row>
    <row r="638" spans="1:11" x14ac:dyDescent="0.3">
      <c r="A638" s="40">
        <f t="shared" si="25"/>
        <v>44835</v>
      </c>
      <c r="B638" s="20" t="s">
        <v>48</v>
      </c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>
        <v>1</v>
      </c>
      <c r="I638" s="9"/>
      <c r="J638" s="11"/>
      <c r="K638" s="49">
        <v>44661</v>
      </c>
    </row>
    <row r="639" spans="1:11" x14ac:dyDescent="0.3">
      <c r="A639" s="40"/>
      <c r="B639" s="20" t="s">
        <v>434</v>
      </c>
      <c r="C639" s="13">
        <v>1.25</v>
      </c>
      <c r="D639" s="39"/>
      <c r="E639" s="9"/>
      <c r="F639" s="20"/>
      <c r="G639" s="13">
        <f>IF(ISBLANK(Table1[[#This Row],[EARNED]]),"",Table1[[#This Row],[EARNED]])</f>
        <v>1.25</v>
      </c>
      <c r="H639" s="39">
        <v>1</v>
      </c>
      <c r="I639" s="9"/>
      <c r="J639" s="11"/>
      <c r="K639" s="49">
        <v>44844</v>
      </c>
    </row>
    <row r="640" spans="1:11" x14ac:dyDescent="0.3">
      <c r="A640" s="40"/>
      <c r="B640" s="20" t="s">
        <v>434</v>
      </c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>
        <v>1</v>
      </c>
      <c r="I640" s="9"/>
      <c r="J640" s="11"/>
      <c r="K640" s="49">
        <v>44853</v>
      </c>
    </row>
    <row r="641" spans="1:11" x14ac:dyDescent="0.3">
      <c r="A641" s="40">
        <v>44866</v>
      </c>
      <c r="B641" s="20"/>
      <c r="C641" s="13">
        <v>1.25</v>
      </c>
      <c r="D641" s="39"/>
      <c r="E641" s="9"/>
      <c r="F641" s="20"/>
      <c r="G641" s="13">
        <f>IF(ISBLANK(Table1[[#This Row],[EARNED]]),"",Table1[[#This Row],[EARNED]])</f>
        <v>1.25</v>
      </c>
      <c r="H641" s="39"/>
      <c r="I641" s="9"/>
      <c r="J641" s="11"/>
      <c r="K641" s="20"/>
    </row>
    <row r="642" spans="1:11" x14ac:dyDescent="0.3">
      <c r="A642" s="40">
        <v>44896</v>
      </c>
      <c r="B642" s="20" t="s">
        <v>435</v>
      </c>
      <c r="C642" s="13">
        <v>1.25</v>
      </c>
      <c r="D642" s="39">
        <v>5</v>
      </c>
      <c r="E642" s="9"/>
      <c r="F642" s="20"/>
      <c r="G642" s="13">
        <f>IF(ISBLANK(Table1[[#This Row],[EARNED]]),"",Table1[[#This Row],[EARNED]])</f>
        <v>1.25</v>
      </c>
      <c r="H642" s="39"/>
      <c r="I642" s="9"/>
      <c r="J642" s="11"/>
      <c r="K642" s="20" t="s">
        <v>436</v>
      </c>
    </row>
    <row r="643" spans="1:11" x14ac:dyDescent="0.3">
      <c r="A643" s="48" t="s">
        <v>433</v>
      </c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3">
      <c r="A644" s="40">
        <v>44927</v>
      </c>
      <c r="B644" s="20" t="s">
        <v>434</v>
      </c>
      <c r="C644" s="13">
        <v>1.25</v>
      </c>
      <c r="D644" s="39"/>
      <c r="E644" s="9"/>
      <c r="F644" s="20"/>
      <c r="G644" s="13">
        <f>IF(ISBLANK(Table1[[#This Row],[EARNED]]),"",Table1[[#This Row],[EARNED]])</f>
        <v>1.25</v>
      </c>
      <c r="H644" s="39">
        <v>1</v>
      </c>
      <c r="I644" s="9"/>
      <c r="J644" s="11"/>
      <c r="K644" s="49">
        <v>44949</v>
      </c>
    </row>
    <row r="645" spans="1:11" x14ac:dyDescent="0.3">
      <c r="A645" s="40"/>
      <c r="B645" s="20" t="s">
        <v>437</v>
      </c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>
        <v>2</v>
      </c>
      <c r="I645" s="9"/>
      <c r="J645" s="11"/>
      <c r="K645" s="49" t="s">
        <v>438</v>
      </c>
    </row>
    <row r="646" spans="1:11" x14ac:dyDescent="0.3">
      <c r="A646" s="40"/>
      <c r="B646" s="20" t="s">
        <v>434</v>
      </c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>
        <v>1</v>
      </c>
      <c r="I646" s="9"/>
      <c r="J646" s="11"/>
      <c r="K646" s="49">
        <v>44944</v>
      </c>
    </row>
    <row r="647" spans="1:11" x14ac:dyDescent="0.3">
      <c r="A647" s="40">
        <v>44958</v>
      </c>
      <c r="B647" s="20" t="s">
        <v>439</v>
      </c>
      <c r="C647" s="13">
        <v>1.25</v>
      </c>
      <c r="D647" s="39"/>
      <c r="E647" s="9"/>
      <c r="F647" s="20"/>
      <c r="G647" s="13">
        <f>IF(ISBLANK(Table1[[#This Row],[EARNED]]),"",Table1[[#This Row],[EARNED]])</f>
        <v>1.25</v>
      </c>
      <c r="H647" s="39"/>
      <c r="I647" s="9"/>
      <c r="J647" s="11"/>
      <c r="K647" s="20" t="s">
        <v>440</v>
      </c>
    </row>
    <row r="648" spans="1:11" x14ac:dyDescent="0.3">
      <c r="A648" s="40">
        <v>44986</v>
      </c>
      <c r="B648" s="20"/>
      <c r="C648" s="13">
        <v>1.25</v>
      </c>
      <c r="D648" s="39"/>
      <c r="E648" s="9"/>
      <c r="F648" s="20"/>
      <c r="G648" s="13">
        <f>IF(ISBLANK(Table1[[#This Row],[EARNED]]),"",Table1[[#This Row],[EARNED]])</f>
        <v>1.25</v>
      </c>
      <c r="H648" s="39"/>
      <c r="I648" s="9"/>
      <c r="J648" s="11"/>
      <c r="K648" s="20"/>
    </row>
    <row r="649" spans="1:11" x14ac:dyDescent="0.3">
      <c r="A649" s="40">
        <v>45017</v>
      </c>
      <c r="B649" s="20"/>
      <c r="C649" s="13">
        <v>1.25</v>
      </c>
      <c r="D649" s="39"/>
      <c r="E649" s="9"/>
      <c r="F649" s="20"/>
      <c r="G649" s="13">
        <f>IF(ISBLANK(Table1[[#This Row],[EARNED]]),"",Table1[[#This Row],[EARNED]])</f>
        <v>1.25</v>
      </c>
      <c r="H649" s="39"/>
      <c r="I649" s="9"/>
      <c r="J649" s="11"/>
      <c r="K649" s="20"/>
    </row>
    <row r="650" spans="1:11" x14ac:dyDescent="0.3">
      <c r="A650" s="40">
        <v>45047</v>
      </c>
      <c r="B650" s="15" t="s">
        <v>434</v>
      </c>
      <c r="C650" s="13">
        <v>1.25</v>
      </c>
      <c r="D650" s="43"/>
      <c r="E650" s="51"/>
      <c r="F650" s="15"/>
      <c r="G650" s="42">
        <f>IF(ISBLANK(Table1[[#This Row],[EARNED]]),"",Table1[[#This Row],[EARNED]])</f>
        <v>1.25</v>
      </c>
      <c r="H650" s="43">
        <v>1</v>
      </c>
      <c r="I650" s="51"/>
      <c r="J650" s="12"/>
      <c r="K650" s="53">
        <v>45044</v>
      </c>
    </row>
    <row r="651" spans="1:11" x14ac:dyDescent="0.3">
      <c r="A651" s="40"/>
      <c r="B651" s="15" t="s">
        <v>441</v>
      </c>
      <c r="C651" s="42"/>
      <c r="D651" s="43"/>
      <c r="E651" s="51"/>
      <c r="F651" s="15"/>
      <c r="G651" s="42" t="str">
        <f>IF(ISBLANK(Table1[[#This Row],[EARNED]]),"",Table1[[#This Row],[EARNED]])</f>
        <v/>
      </c>
      <c r="H651" s="43">
        <v>3</v>
      </c>
      <c r="I651" s="51"/>
      <c r="J651" s="12"/>
      <c r="K651" s="53" t="s">
        <v>442</v>
      </c>
    </row>
    <row r="652" spans="1:11" x14ac:dyDescent="0.3">
      <c r="A652" s="40"/>
      <c r="B652" s="15" t="s">
        <v>441</v>
      </c>
      <c r="C652" s="42"/>
      <c r="D652" s="43"/>
      <c r="E652" s="51"/>
      <c r="F652" s="15"/>
      <c r="G652" s="42" t="str">
        <f>IF(ISBLANK(Table1[[#This Row],[EARNED]]),"",Table1[[#This Row],[EARNED]])</f>
        <v/>
      </c>
      <c r="H652" s="43">
        <v>3</v>
      </c>
      <c r="I652" s="51"/>
      <c r="J652" s="12"/>
      <c r="K652" s="53" t="s">
        <v>443</v>
      </c>
    </row>
    <row r="653" spans="1:11" x14ac:dyDescent="0.3">
      <c r="A653" s="40"/>
      <c r="B653" s="15" t="s">
        <v>444</v>
      </c>
      <c r="C653" s="42"/>
      <c r="D653" s="43"/>
      <c r="E653" s="51"/>
      <c r="F653" s="15"/>
      <c r="G653" s="42" t="str">
        <f>IF(ISBLANK(Table1[[#This Row],[EARNED]]),"",Table1[[#This Row],[EARNED]])</f>
        <v/>
      </c>
      <c r="H653" s="43">
        <v>4</v>
      </c>
      <c r="I653" s="51"/>
      <c r="J653" s="12"/>
      <c r="K653" s="53" t="s">
        <v>445</v>
      </c>
    </row>
    <row r="654" spans="1:11" x14ac:dyDescent="0.3">
      <c r="A654" s="40"/>
      <c r="B654" s="15" t="s">
        <v>437</v>
      </c>
      <c r="C654" s="42"/>
      <c r="D654" s="43"/>
      <c r="E654" s="51"/>
      <c r="F654" s="15"/>
      <c r="G654" s="42" t="str">
        <f>IF(ISBLANK(Table1[[#This Row],[EARNED]]),"",Table1[[#This Row],[EARNED]])</f>
        <v/>
      </c>
      <c r="H654" s="43">
        <v>2</v>
      </c>
      <c r="I654" s="51"/>
      <c r="J654" s="12"/>
      <c r="K654" s="53" t="s">
        <v>446</v>
      </c>
    </row>
    <row r="655" spans="1:11" x14ac:dyDescent="0.3">
      <c r="A655" s="40">
        <v>45078</v>
      </c>
      <c r="B655" s="20" t="s">
        <v>447</v>
      </c>
      <c r="C655" s="13"/>
      <c r="D655" s="39">
        <v>3</v>
      </c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 t="s">
        <v>448</v>
      </c>
    </row>
    <row r="656" spans="1:11" x14ac:dyDescent="0.3">
      <c r="A656" s="40"/>
      <c r="B656" s="20" t="s">
        <v>437</v>
      </c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>
        <v>2</v>
      </c>
      <c r="I656" s="9"/>
      <c r="J656" s="11"/>
      <c r="K656" s="20" t="s">
        <v>449</v>
      </c>
    </row>
    <row r="657" spans="1:11" x14ac:dyDescent="0.3">
      <c r="A657" s="40">
        <v>45108</v>
      </c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3">
      <c r="A658" s="40">
        <v>45139</v>
      </c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3">
      <c r="A659" s="40">
        <v>45170</v>
      </c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3">
      <c r="A660" s="40">
        <v>45200</v>
      </c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3">
      <c r="A661" s="40">
        <v>45231</v>
      </c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3">
      <c r="A662" s="40">
        <v>45261</v>
      </c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3">
      <c r="A663" s="40">
        <v>45292</v>
      </c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3">
      <c r="A664" s="40">
        <v>45323</v>
      </c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3">
      <c r="A665" s="40">
        <v>45352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3">
      <c r="A666" s="40">
        <v>45383</v>
      </c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3">
      <c r="A667" s="40">
        <v>45413</v>
      </c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3">
      <c r="A668" s="40">
        <v>45444</v>
      </c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3">
      <c r="A669" s="40">
        <v>45474</v>
      </c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3">
      <c r="A670" s="40">
        <v>45505</v>
      </c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3">
      <c r="A671" s="40">
        <v>45536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3">
      <c r="A672" s="40">
        <v>45566</v>
      </c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3">
      <c r="A673" s="40">
        <v>45597</v>
      </c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3">
      <c r="A674" s="40">
        <v>45627</v>
      </c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3">
      <c r="A675" s="40">
        <v>45658</v>
      </c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3">
      <c r="A676" s="40">
        <v>45689</v>
      </c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3">
      <c r="A677" s="40">
        <v>45717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3">
      <c r="A678" s="40">
        <v>45748</v>
      </c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3">
      <c r="A679" s="40">
        <v>45778</v>
      </c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3">
      <c r="A680" s="40">
        <v>45809</v>
      </c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3">
      <c r="A681" s="40">
        <v>45839</v>
      </c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3">
      <c r="A682" s="40">
        <v>45870</v>
      </c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3">
      <c r="A683" s="40">
        <v>45901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3">
      <c r="A684" s="40">
        <v>45931</v>
      </c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3">
      <c r="A685" s="40">
        <v>45962</v>
      </c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3">
      <c r="A686" s="40">
        <v>45992</v>
      </c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3">
      <c r="A687" s="40">
        <v>46023</v>
      </c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3">
      <c r="A688" s="40">
        <v>46054</v>
      </c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3">
      <c r="A689" s="40">
        <v>46082</v>
      </c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3">
      <c r="A690" s="40">
        <v>46113</v>
      </c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3">
      <c r="A691" s="40">
        <v>46143</v>
      </c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3">
      <c r="A692" s="40">
        <v>46174</v>
      </c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3">
      <c r="A693" s="40">
        <v>46204</v>
      </c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3">
      <c r="A694" s="40">
        <v>46235</v>
      </c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3">
      <c r="A695" s="40">
        <v>46266</v>
      </c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3">
      <c r="A696" s="40">
        <v>46296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3">
      <c r="A697" s="40">
        <v>46327</v>
      </c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3">
      <c r="A698" s="40">
        <v>46357</v>
      </c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3">
      <c r="A699" s="40">
        <v>46388</v>
      </c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3">
      <c r="A700" s="40">
        <v>46419</v>
      </c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3">
      <c r="A701" s="40">
        <v>46447</v>
      </c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3">
      <c r="A702" s="40">
        <v>46478</v>
      </c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3">
      <c r="A703" s="40">
        <v>46508</v>
      </c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3">
      <c r="A704" s="40">
        <v>46539</v>
      </c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3">
      <c r="A705" s="40">
        <v>46569</v>
      </c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3">
      <c r="A706" s="40">
        <v>46600</v>
      </c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3">
      <c r="A707" s="40">
        <v>46631</v>
      </c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3">
      <c r="A708" s="40">
        <v>46661</v>
      </c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3">
      <c r="A709" s="40">
        <v>46692</v>
      </c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3">
      <c r="A710" s="40">
        <v>46722</v>
      </c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3">
      <c r="A711" s="40">
        <v>46753</v>
      </c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3">
      <c r="A712" s="40">
        <v>46784</v>
      </c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3">
      <c r="A713" s="40">
        <v>46813</v>
      </c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3">
      <c r="A714" s="40">
        <v>46844</v>
      </c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3">
      <c r="A715" s="40">
        <v>46874</v>
      </c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3">
      <c r="A716" s="40">
        <v>46905</v>
      </c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3">
      <c r="A717" s="40">
        <v>46935</v>
      </c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3">
      <c r="A718" s="40">
        <v>46966</v>
      </c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3">
      <c r="A719" s="40">
        <v>46997</v>
      </c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3">
      <c r="A720" s="40">
        <v>47027</v>
      </c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3">
      <c r="A721" s="40">
        <v>47058</v>
      </c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3">
      <c r="A722" s="40">
        <v>47088</v>
      </c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3">
      <c r="A723" s="40">
        <v>47119</v>
      </c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3">
      <c r="A724" s="40">
        <v>47150</v>
      </c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3">
      <c r="A725" s="40">
        <v>47178</v>
      </c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3">
      <c r="A726" s="40">
        <v>47209</v>
      </c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3">
      <c r="A727" s="40">
        <v>47239</v>
      </c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3">
      <c r="A728" s="40">
        <v>47270</v>
      </c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3">
      <c r="A729" s="40">
        <v>47300</v>
      </c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3">
      <c r="A730" s="40">
        <v>47331</v>
      </c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3">
      <c r="A731" s="40">
        <v>47362</v>
      </c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3">
      <c r="A732" s="40">
        <v>47392</v>
      </c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3">
      <c r="A733" s="40">
        <v>47423</v>
      </c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3">
      <c r="A734" s="40">
        <v>47453</v>
      </c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3">
      <c r="A735" s="40">
        <v>47484</v>
      </c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3">
      <c r="A736" s="40">
        <v>47515</v>
      </c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3">
      <c r="A737" s="40">
        <v>47543</v>
      </c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3">
      <c r="A738" s="40">
        <v>47574</v>
      </c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3">
      <c r="A739" s="40">
        <v>47604</v>
      </c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3">
      <c r="A740" s="40">
        <v>47635</v>
      </c>
      <c r="B740" s="20"/>
      <c r="C740" s="13"/>
      <c r="D740" s="39"/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3">
      <c r="A741" s="40">
        <v>47665</v>
      </c>
      <c r="B741" s="20"/>
      <c r="C741" s="13"/>
      <c r="D741" s="39"/>
      <c r="E741" s="9"/>
      <c r="F741" s="20"/>
      <c r="G741" s="13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3">
      <c r="A742" s="40">
        <v>47696</v>
      </c>
      <c r="B742" s="20"/>
      <c r="C742" s="13"/>
      <c r="D742" s="39"/>
      <c r="E742" s="9"/>
      <c r="F742" s="20"/>
      <c r="G742" s="13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3">
      <c r="A743" s="40">
        <v>47727</v>
      </c>
      <c r="B743" s="20"/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3">
      <c r="A744" s="40">
        <v>47757</v>
      </c>
      <c r="B744" s="20"/>
      <c r="C744" s="13"/>
      <c r="D744" s="39"/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3">
      <c r="A745" s="40">
        <v>47788</v>
      </c>
      <c r="B745" s="20"/>
      <c r="C745" s="13"/>
      <c r="D745" s="39"/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3">
      <c r="A746" s="40">
        <v>47818</v>
      </c>
      <c r="B746" s="20"/>
      <c r="C746" s="13"/>
      <c r="D746" s="39"/>
      <c r="E746" s="9"/>
      <c r="F746" s="20"/>
      <c r="G746" s="13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3">
      <c r="A747" s="40">
        <v>47849</v>
      </c>
      <c r="B747" s="20"/>
      <c r="C747" s="13"/>
      <c r="D747" s="39"/>
      <c r="E747" s="9"/>
      <c r="F747" s="20"/>
      <c r="G747" s="13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3">
      <c r="A748" s="40">
        <v>47880</v>
      </c>
      <c r="B748" s="20"/>
      <c r="C748" s="13"/>
      <c r="D748" s="39"/>
      <c r="E748" s="9"/>
      <c r="F748" s="20"/>
      <c r="G748" s="13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3">
      <c r="A749" s="40">
        <v>47908</v>
      </c>
      <c r="B749" s="20"/>
      <c r="C749" s="13"/>
      <c r="D749" s="39"/>
      <c r="E749" s="9"/>
      <c r="F749" s="20"/>
      <c r="G749" s="13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3">
      <c r="A750" s="40">
        <v>47939</v>
      </c>
      <c r="B750" s="20"/>
      <c r="C750" s="13"/>
      <c r="D750" s="39"/>
      <c r="E750" s="9"/>
      <c r="F750" s="20"/>
      <c r="G750" s="13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3">
      <c r="A751" s="40">
        <v>47969</v>
      </c>
      <c r="B751" s="20"/>
      <c r="C751" s="13"/>
      <c r="D751" s="39"/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3">
      <c r="A752" s="40">
        <v>48000</v>
      </c>
      <c r="B752" s="20"/>
      <c r="C752" s="13"/>
      <c r="D752" s="39"/>
      <c r="E752" s="9"/>
      <c r="F752" s="20"/>
      <c r="G752" s="13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3">
      <c r="A753" s="40">
        <v>48030</v>
      </c>
      <c r="B753" s="20"/>
      <c r="C753" s="13"/>
      <c r="D753" s="39"/>
      <c r="E753" s="9"/>
      <c r="F753" s="20"/>
      <c r="G753" s="13" t="str">
        <f>IF(ISBLANK(Table1[[#This Row],[EARNED]]),"",Table1[[#This Row],[EARNED]])</f>
        <v/>
      </c>
      <c r="H753" s="39"/>
      <c r="I753" s="9"/>
      <c r="J753" s="11"/>
      <c r="K753" s="20"/>
    </row>
    <row r="754" spans="1:11" x14ac:dyDescent="0.3">
      <c r="A754" s="40">
        <v>48061</v>
      </c>
      <c r="B754" s="20"/>
      <c r="C754" s="13"/>
      <c r="D754" s="39"/>
      <c r="E754" s="9"/>
      <c r="F754" s="20"/>
      <c r="G754" s="13" t="str">
        <f>IF(ISBLANK(Table1[[#This Row],[EARNED]]),"",Table1[[#This Row],[EARNED]])</f>
        <v/>
      </c>
      <c r="H754" s="39"/>
      <c r="I754" s="9"/>
      <c r="J754" s="11"/>
      <c r="K754" s="20"/>
    </row>
    <row r="755" spans="1:11" x14ac:dyDescent="0.3">
      <c r="A755" s="40">
        <v>48092</v>
      </c>
      <c r="B755" s="20"/>
      <c r="C755" s="13"/>
      <c r="D755" s="39"/>
      <c r="E755" s="9"/>
      <c r="F755" s="20"/>
      <c r="G755" s="13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3">
      <c r="A756" s="40">
        <v>48122</v>
      </c>
      <c r="B756" s="20"/>
      <c r="C756" s="13"/>
      <c r="D756" s="39"/>
      <c r="E756" s="9"/>
      <c r="F756" s="20"/>
      <c r="G756" s="13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3">
      <c r="A757" s="40">
        <v>48153</v>
      </c>
      <c r="B757" s="20"/>
      <c r="C757" s="13"/>
      <c r="D757" s="39"/>
      <c r="E757" s="9"/>
      <c r="F757" s="20"/>
      <c r="G757" s="13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3">
      <c r="A758" s="40">
        <v>48183</v>
      </c>
      <c r="B758" s="20"/>
      <c r="C758" s="13"/>
      <c r="D758" s="39"/>
      <c r="E758" s="9"/>
      <c r="F758" s="20"/>
      <c r="G758" s="13" t="str">
        <f>IF(ISBLANK(Table1[[#This Row],[EARNED]]),"",Table1[[#This Row],[EARNED]])</f>
        <v/>
      </c>
      <c r="H758" s="39"/>
      <c r="I758" s="9"/>
      <c r="J758" s="11"/>
      <c r="K758" s="20"/>
    </row>
    <row r="759" spans="1:11" x14ac:dyDescent="0.3">
      <c r="A759" s="40">
        <v>48214</v>
      </c>
      <c r="B759" s="20"/>
      <c r="C759" s="13"/>
      <c r="D759" s="39"/>
      <c r="E759" s="9"/>
      <c r="F759" s="20"/>
      <c r="G759" s="13" t="str">
        <f>IF(ISBLANK(Table1[[#This Row],[EARNED]]),"",Table1[[#This Row],[EARNED]])</f>
        <v/>
      </c>
      <c r="H759" s="39"/>
      <c r="I759" s="9"/>
      <c r="J759" s="11"/>
      <c r="K759" s="20"/>
    </row>
    <row r="760" spans="1:11" x14ac:dyDescent="0.3">
      <c r="A760" s="40">
        <v>48245</v>
      </c>
      <c r="B760" s="20"/>
      <c r="C760" s="13"/>
      <c r="D760" s="39"/>
      <c r="E760" s="9"/>
      <c r="F760" s="20"/>
      <c r="G760" s="13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3">
      <c r="A761" s="40">
        <v>48274</v>
      </c>
      <c r="B761" s="20"/>
      <c r="C761" s="13"/>
      <c r="D761" s="39"/>
      <c r="E761" s="9"/>
      <c r="F761" s="20"/>
      <c r="G761" s="13" t="str">
        <f>IF(ISBLANK(Table1[[#This Row],[EARNED]]),"",Table1[[#This Row],[EARNED]])</f>
        <v/>
      </c>
      <c r="H761" s="39"/>
      <c r="I761" s="9"/>
      <c r="J761" s="11"/>
      <c r="K761" s="20"/>
    </row>
    <row r="762" spans="1:11" x14ac:dyDescent="0.3">
      <c r="A762" s="40">
        <v>48305</v>
      </c>
      <c r="B762" s="20"/>
      <c r="C762" s="13"/>
      <c r="D762" s="39"/>
      <c r="E762" s="9"/>
      <c r="F762" s="20"/>
      <c r="G762" s="13" t="str">
        <f>IF(ISBLANK(Table1[[#This Row],[EARNED]]),"",Table1[[#This Row],[EARNED]])</f>
        <v/>
      </c>
      <c r="H762" s="39"/>
      <c r="I762" s="9"/>
      <c r="J762" s="11"/>
      <c r="K762" s="20"/>
    </row>
    <row r="763" spans="1:11" x14ac:dyDescent="0.3">
      <c r="A763" s="40">
        <v>48335</v>
      </c>
      <c r="B763" s="20"/>
      <c r="C763" s="13"/>
      <c r="D763" s="39"/>
      <c r="E763" s="9"/>
      <c r="F763" s="20"/>
      <c r="G763" s="13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3">
      <c r="A764" s="40">
        <v>48366</v>
      </c>
      <c r="B764" s="20"/>
      <c r="C764" s="13"/>
      <c r="D764" s="39"/>
      <c r="E764" s="9"/>
      <c r="F764" s="20"/>
      <c r="G764" s="13" t="str">
        <f>IF(ISBLANK(Table1[[#This Row],[EARNED]]),"",Table1[[#This Row],[EARNED]])</f>
        <v/>
      </c>
      <c r="H764" s="39"/>
      <c r="I764" s="9"/>
      <c r="J764" s="11"/>
      <c r="K764" s="20"/>
    </row>
    <row r="765" spans="1:11" x14ac:dyDescent="0.3">
      <c r="A765" s="40">
        <v>48396</v>
      </c>
      <c r="B765" s="20"/>
      <c r="C765" s="13"/>
      <c r="D765" s="39"/>
      <c r="E765" s="9"/>
      <c r="F765" s="20"/>
      <c r="G765" s="13" t="str">
        <f>IF(ISBLANK(Table1[[#This Row],[EARNED]]),"",Table1[[#This Row],[EARNED]])</f>
        <v/>
      </c>
      <c r="H765" s="39"/>
      <c r="I765" s="9"/>
      <c r="J765" s="11"/>
      <c r="K765" s="20"/>
    </row>
    <row r="766" spans="1:11" x14ac:dyDescent="0.3">
      <c r="A766" s="40">
        <v>48427</v>
      </c>
      <c r="B766" s="20"/>
      <c r="C766" s="13"/>
      <c r="D766" s="39"/>
      <c r="E766" s="9"/>
      <c r="F766" s="20"/>
      <c r="G766" s="13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3">
      <c r="A767" s="40">
        <v>48458</v>
      </c>
      <c r="B767" s="20"/>
      <c r="C767" s="13"/>
      <c r="D767" s="39"/>
      <c r="E767" s="9"/>
      <c r="F767" s="20"/>
      <c r="G767" s="13" t="str">
        <f>IF(ISBLANK(Table1[[#This Row],[EARNED]]),"",Table1[[#This Row],[EARNED]])</f>
        <v/>
      </c>
      <c r="H767" s="39"/>
      <c r="I767" s="9"/>
      <c r="J767" s="11"/>
      <c r="K767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6" t="s">
        <v>33</v>
      </c>
      <c r="E1" s="66"/>
      <c r="F1" s="66"/>
      <c r="G1" s="66"/>
      <c r="J1" s="67" t="s">
        <v>34</v>
      </c>
      <c r="K1" s="67"/>
      <c r="L1" s="67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>
        <v>0</v>
      </c>
      <c r="E3">
        <v>4</v>
      </c>
      <c r="F3">
        <v>0</v>
      </c>
      <c r="G3" s="47">
        <f>SUMIFS(F7:F14,E7:E14,E3)+SUMIFS(D7:D66,C7:C66,F3)+D3</f>
        <v>0.5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7" t="s">
        <v>38</v>
      </c>
      <c r="J6" s="67"/>
      <c r="K6" s="67"/>
      <c r="L6" s="67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2023-06-07T07:40:01Z</dcterms:modified>
</cp:coreProperties>
</file>