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15D4E08-14C8-4162-8101-52AA3DAE6F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6" i="1"/>
  <c r="G187" i="1"/>
  <c r="G188" i="1"/>
  <c r="G18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G274" i="1" l="1"/>
  <c r="G275" i="1"/>
  <c r="G276" i="1"/>
  <c r="G277" i="1"/>
  <c r="G278" i="1"/>
  <c r="G279" i="1"/>
  <c r="G280" i="1"/>
  <c r="G281" i="1"/>
  <c r="G3" i="3" l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270" i="1"/>
  <c r="G271" i="1"/>
  <c r="G272" i="1"/>
  <c r="G2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<sst xmlns="http://schemas.openxmlformats.org/spreadsheetml/2006/main" count="118" uniqueCount="86">
  <si>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</si>
  <si>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</si>
  <si>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</si>
  <si>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</si>
  <si>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</si>
  <si>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</si>
  <si>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</si>
  <si>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</si>
  <si>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</si>
  <si>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</si>
  <si>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</si>
  <si>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</si>
  <si>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</si>
  <si>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</si>
  <si>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</si>
  <si>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</si>
  <si>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</si>
  <si>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</si>
  <si>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</si>
  <si>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</si>
  <si>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</si>
  <si>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</si>
  <si>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</si>
  <si>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</si>
  <si>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</si>
  <si>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</si>
  <si>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</si>
  <si>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</si>
  <si>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</si>
  <si>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</si>
  <si>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</si>
  <si>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</si>
  <si>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</si>
  <si>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</si>
  <si>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</si>
  <si>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</si>
  <si>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</si>
  <si>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</si>
  <si>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</si>
  <si>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</si>
  <si>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</si>
  <si>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</si>
  <si>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DANIEL</t>
  </si>
  <si>
    <t>PERMANENT</t>
  </si>
  <si>
    <t>2018</t>
  </si>
  <si>
    <t>VL(1-0-0)</t>
  </si>
  <si>
    <t>VL(2-0-0)</t>
  </si>
  <si>
    <t>5/14,15/2018</t>
  </si>
  <si>
    <t>FL(5-0-0)</t>
  </si>
  <si>
    <t>2019</t>
  </si>
  <si>
    <t>SL(1-0-0)</t>
  </si>
  <si>
    <t>SL(2-0-0)</t>
  </si>
  <si>
    <t>5/14,15/2019</t>
  </si>
  <si>
    <t>2020</t>
  </si>
  <si>
    <t>2021</t>
  </si>
  <si>
    <t>2022</t>
  </si>
  <si>
    <t>1998</t>
  </si>
  <si>
    <t xml:space="preserve">LEAVE </t>
  </si>
  <si>
    <t>TRANSFER FROM CEO</t>
  </si>
  <si>
    <t>AS  OF</t>
  </si>
  <si>
    <t>1999</t>
  </si>
  <si>
    <t>2000</t>
  </si>
  <si>
    <t>2001</t>
  </si>
  <si>
    <t>2002</t>
  </si>
  <si>
    <t>2003</t>
  </si>
  <si>
    <t>2004</t>
  </si>
  <si>
    <t>2008</t>
  </si>
  <si>
    <t>2005</t>
  </si>
  <si>
    <t>2006</t>
  </si>
  <si>
    <t>2007</t>
  </si>
  <si>
    <t>2009</t>
  </si>
  <si>
    <t>2010</t>
  </si>
  <si>
    <t>2011</t>
  </si>
  <si>
    <t>2012</t>
  </si>
  <si>
    <t>2013</t>
  </si>
  <si>
    <t>12/25, 01/1/2013</t>
  </si>
  <si>
    <t>2014</t>
  </si>
  <si>
    <t>SL(10-0-0)</t>
  </si>
  <si>
    <t>12/21-01/3/2014</t>
  </si>
  <si>
    <t>2015</t>
  </si>
  <si>
    <t>SL(20-0-0)</t>
  </si>
  <si>
    <t>01/4-26/2015</t>
  </si>
  <si>
    <t>2016</t>
  </si>
  <si>
    <t>2017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</si>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</sst>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5" fontId="5" fillId="0" borderId="13" xfId="0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0"/>
  <sheetViews>
    <sheetView tabSelected="1" topLeftCell="A7" zoomScale="120" zoomScaleNormal="120" workbookViewId="0">
      <pane ySplit="2160" activePane="bottomLeft"/>
      <selection activeCell="E9" sqref="E9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260.20800000000003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350.20800000000003</v>
      </c>
      <c r="J9" s="11"/>
      <c r="K9" s="20"/>
    </row>
    <row r="10" spans="1:11" x14ac:dyDescent="0.3">
      <c r="A10" s="48" t="s">
        <v>56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51" t="s">
        <v>57</v>
      </c>
      <c r="B11" s="52" t="s">
        <v>58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51" t="s">
        <v>59</v>
      </c>
      <c r="B12" s="53">
        <v>35946</v>
      </c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3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36130</v>
      </c>
      <c r="B19" s="20" t="s">
        <v>48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8" t="s">
        <v>60</v>
      </c>
      <c r="B20" s="2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f>EDATE(A19,1)</f>
        <v>36161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36192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ref="A23:A32" si="1">EDATE(A22,1)</f>
        <v>36220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36251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36281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36312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36342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36373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36404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36434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36465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36495</v>
      </c>
      <c r="B32" s="20" t="s">
        <v>48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48" t="s">
        <v>61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36526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36557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ref="A36:A44" si="2">EDATE(A35,1)</f>
        <v>36586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2"/>
        <v>36617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2"/>
        <v>36647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36678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36708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36739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36770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36800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36831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>EDATE(A44,1)</f>
        <v>36861</v>
      </c>
      <c r="B45" s="20" t="s">
        <v>48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8" t="s">
        <v>62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>
        <f>EDATE(A45,1)</f>
        <v>36892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36923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ref="A49:A58" si="3">EDATE(A48,1)</f>
        <v>36951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3"/>
        <v>36982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3"/>
        <v>37012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3"/>
        <v>37043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37073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37104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37135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37165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37196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37226</v>
      </c>
      <c r="B58" s="20" t="s">
        <v>48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8" t="s">
        <v>63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37257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>EDATE(A60,1)</f>
        <v>37288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ref="A62:A71" si="4">EDATE(A61,1)</f>
        <v>37316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4"/>
        <v>37347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4"/>
        <v>37377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4"/>
        <v>37408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37438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37469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37500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37530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37561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37591</v>
      </c>
      <c r="B71" s="20" t="s">
        <v>48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48" t="s">
        <v>64</v>
      </c>
      <c r="B72" s="20"/>
      <c r="C72" s="13"/>
      <c r="D72" s="39"/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f>EDATE(A71,1)</f>
        <v>37622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>EDATE(A73,1)</f>
        <v>37653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 t="shared" ref="A75:A84" si="5">EDATE(A74,1)</f>
        <v>37681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5"/>
        <v>37712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5"/>
        <v>37742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5"/>
        <v>37773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37803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37834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37865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37895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37926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37956</v>
      </c>
      <c r="B84" s="20" t="s">
        <v>48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8" t="s">
        <v>65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3">
      <c r="A86" s="23">
        <f>EDATE(A84,1)</f>
        <v>37987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>EDATE(A86,1)</f>
        <v>38018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ref="A88:A97" si="6">EDATE(A87,1)</f>
        <v>38047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6"/>
        <v>38078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6"/>
        <v>38108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6"/>
        <v>38139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38169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38200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38231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38261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38292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38322</v>
      </c>
      <c r="B97" s="20" t="s">
        <v>48</v>
      </c>
      <c r="C97" s="13">
        <v>1.25</v>
      </c>
      <c r="D97" s="39">
        <v>5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48" t="s">
        <v>67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23">
        <f>EDATE(A97,1)</f>
        <v>38353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>EDATE(A99,1)</f>
        <v>38384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ref="A101:A110" si="7">EDATE(A100,1)</f>
        <v>38412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7"/>
        <v>38443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7"/>
        <v>38473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7"/>
        <v>38504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7"/>
        <v>38534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38565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38596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38626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38657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38687</v>
      </c>
      <c r="B110" s="20" t="s">
        <v>48</v>
      </c>
      <c r="C110" s="13">
        <v>1.25</v>
      </c>
      <c r="D110" s="39">
        <v>5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48" t="s">
        <v>68</v>
      </c>
      <c r="B111" s="20"/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38718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>EDATE(A112,1)</f>
        <v>38749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ref="A114:A123" si="8">EDATE(A113,1)</f>
        <v>38777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8"/>
        <v>38808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8"/>
        <v>38838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8"/>
        <v>38869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8"/>
        <v>38899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38930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8"/>
        <v>38961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38991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39022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39052</v>
      </c>
      <c r="B123" s="20" t="s">
        <v>48</v>
      </c>
      <c r="C123" s="13">
        <v>1.25</v>
      </c>
      <c r="D123" s="39">
        <v>5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48" t="s">
        <v>69</v>
      </c>
      <c r="B124" s="20"/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f>EDATE(A123,1)</f>
        <v>39083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39114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ref="A127:A136" si="9">EDATE(A126,1)</f>
        <v>39142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9"/>
        <v>39173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9"/>
        <v>39203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9"/>
        <v>39234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9"/>
        <v>39264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9"/>
        <v>39295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9"/>
        <v>39326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9"/>
        <v>39356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39387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9"/>
        <v>39417</v>
      </c>
      <c r="B136" s="20" t="s">
        <v>48</v>
      </c>
      <c r="C136" s="13">
        <v>1.25</v>
      </c>
      <c r="D136" s="39">
        <v>5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48" t="s">
        <v>66</v>
      </c>
      <c r="B137" s="20"/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39448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>EDATE(A138,1)</f>
        <v>39479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ref="A140:A149" si="10">EDATE(A139,1)</f>
        <v>39508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f t="shared" si="10"/>
        <v>39539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10"/>
        <v>39569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10"/>
        <v>39600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0"/>
        <v>39630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0"/>
        <v>39661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39692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39722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39753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0"/>
        <v>39783</v>
      </c>
      <c r="B149" s="20" t="s">
        <v>48</v>
      </c>
      <c r="C149" s="13">
        <v>1.25</v>
      </c>
      <c r="D149" s="39">
        <v>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48" t="s">
        <v>70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EDATE(A149,1)</f>
        <v>39814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>EDATE(A151,1)</f>
        <v>39845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ref="A153:A162" si="11">EDATE(A152,1)</f>
        <v>39873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si="11"/>
        <v>39904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11"/>
        <v>39934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 t="shared" si="11"/>
        <v>39965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1"/>
        <v>39995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1"/>
        <v>40026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40057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11"/>
        <v>40087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1"/>
        <v>40118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11"/>
        <v>40148</v>
      </c>
      <c r="B162" s="20" t="s">
        <v>48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48" t="s">
        <v>71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40179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>EDATE(A164,1)</f>
        <v>40210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ref="A166:A175" si="12">EDATE(A165,1)</f>
        <v>40238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2"/>
        <v>40269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12"/>
        <v>40299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2"/>
        <v>40330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2"/>
        <v>40360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2"/>
        <v>40391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2"/>
        <v>40422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2"/>
        <v>40452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2"/>
        <v>40483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40513</v>
      </c>
      <c r="B175" s="20" t="s">
        <v>48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72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3">
      <c r="A177" s="23">
        <f>EDATE(A175,1)</f>
        <v>40544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>EDATE(A177,1)</f>
        <v>40575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ref="A179:A188" si="13">EDATE(A178,1)</f>
        <v>40603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3"/>
        <v>40634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ht="14.25" customHeight="1" x14ac:dyDescent="0.3">
      <c r="A181" s="23">
        <f t="shared" si="13"/>
        <v>40664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3"/>
        <v>40695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13"/>
        <v>40725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3"/>
        <v>40756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3"/>
        <v>40787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3"/>
        <v>40817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3"/>
        <v>40848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40878</v>
      </c>
      <c r="B188" s="20" t="s">
        <v>48</v>
      </c>
      <c r="C188" s="13">
        <v>1.25</v>
      </c>
      <c r="D188" s="39">
        <v>5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48" t="s">
        <v>73</v>
      </c>
      <c r="B189" s="20"/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3">
      <c r="A190" s="23">
        <f>EDATE(A188,1)</f>
        <v>40909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>EDATE(A190,1)</f>
        <v>40940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ref="A192:A201" si="14">EDATE(A191,1)</f>
        <v>40969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4"/>
        <v>41000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 t="shared" si="14"/>
        <v>41030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si="14"/>
        <v>41061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14"/>
        <v>41091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4"/>
        <v>41122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4"/>
        <v>41153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 t="shared" si="14"/>
        <v>41183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si="14"/>
        <v>41214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si="14"/>
        <v>41244</v>
      </c>
      <c r="B201" s="20" t="s">
        <v>48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8" t="s">
        <v>74</v>
      </c>
      <c r="B202" s="20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EDATE(A201,1)</f>
        <v>41275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>EDATE(A203,1)</f>
        <v>41306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ref="A205:A214" si="15">EDATE(A204,1)</f>
        <v>41334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5"/>
        <v>41365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5"/>
        <v>41395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15"/>
        <v>41426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5"/>
        <v>41456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5"/>
        <v>41487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f t="shared" si="15"/>
        <v>41518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15"/>
        <v>41548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15"/>
        <v>41579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f t="shared" si="15"/>
        <v>41609</v>
      </c>
      <c r="B214" s="20" t="s">
        <v>48</v>
      </c>
      <c r="C214" s="13">
        <v>1.25</v>
      </c>
      <c r="D214" s="39">
        <v>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/>
      <c r="B215" s="20" t="s">
        <v>51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75</v>
      </c>
    </row>
    <row r="216" spans="1:11" x14ac:dyDescent="0.3">
      <c r="A216" s="48" t="s">
        <v>76</v>
      </c>
      <c r="B216" s="20"/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23">
        <f>EDATE(A214,1)</f>
        <v>41640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>EDATE(A217,1)</f>
        <v>41671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ref="A219:A228" si="16">EDATE(A218,1)</f>
        <v>41699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16"/>
        <v>41730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16"/>
        <v>41760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16"/>
        <v>41791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16"/>
        <v>41821</v>
      </c>
      <c r="B223" s="20" t="s">
        <v>50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4">
        <v>45116</v>
      </c>
    </row>
    <row r="224" spans="1:11" x14ac:dyDescent="0.3">
      <c r="A224" s="23">
        <f t="shared" si="16"/>
        <v>41852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6"/>
        <v>41883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6"/>
        <v>41913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16"/>
        <v>41944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16"/>
        <v>41974</v>
      </c>
      <c r="B228" s="20" t="s">
        <v>48</v>
      </c>
      <c r="C228" s="13">
        <v>1.25</v>
      </c>
      <c r="D228" s="39">
        <v>5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/>
      <c r="B229" s="20" t="s">
        <v>77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10</v>
      </c>
      <c r="I229" s="13"/>
      <c r="J229" s="11"/>
      <c r="K229" s="20" t="s">
        <v>78</v>
      </c>
    </row>
    <row r="230" spans="1:11" x14ac:dyDescent="0.3">
      <c r="A230" s="48" t="s">
        <v>79</v>
      </c>
      <c r="B230" s="20"/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f>EDATE(A228,1)</f>
        <v>42005</v>
      </c>
      <c r="B231" s="20" t="s">
        <v>80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20</v>
      </c>
      <c r="I231" s="13"/>
      <c r="J231" s="11"/>
      <c r="K231" s="20" t="s">
        <v>81</v>
      </c>
    </row>
    <row r="232" spans="1:11" x14ac:dyDescent="0.3">
      <c r="A232" s="23">
        <f>EDATE(A231,1)</f>
        <v>42036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ref="A233:A242" si="17">EDATE(A232,1)</f>
        <v>42064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17"/>
        <v>42095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17"/>
        <v>42125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17"/>
        <v>42156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17"/>
        <v>42186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f t="shared" si="17"/>
        <v>42217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7"/>
        <v>42248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17"/>
        <v>42278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7"/>
        <v>42309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17"/>
        <v>42339</v>
      </c>
      <c r="B242" s="20" t="s">
        <v>48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8" t="s">
        <v>82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42370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>EDATE(A244,1)</f>
        <v>42401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ref="A246:A255" si="18">EDATE(A245,1)</f>
        <v>42430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8"/>
        <v>42461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f t="shared" si="18"/>
        <v>42491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f t="shared" si="18"/>
        <v>42522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18"/>
        <v>42552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8"/>
        <v>42583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f t="shared" si="18"/>
        <v>42614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si="18"/>
        <v>42644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18"/>
        <v>42675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18"/>
        <v>42705</v>
      </c>
      <c r="B255" s="20" t="s">
        <v>48</v>
      </c>
      <c r="C255" s="13">
        <v>1.25</v>
      </c>
      <c r="D255" s="39">
        <v>5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48" t="s">
        <v>83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EDATE(A255,1)</f>
        <v>42736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>EDATE(A257,1)</f>
        <v>42767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f t="shared" ref="A259:A268" si="19">EDATE(A258,1)</f>
        <v>42795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9"/>
        <v>42826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f t="shared" si="19"/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19"/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19"/>
        <v>42917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9"/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f t="shared" si="19"/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19"/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f t="shared" si="19"/>
        <v>43040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f t="shared" si="19"/>
        <v>43070</v>
      </c>
      <c r="B268" s="20" t="s">
        <v>48</v>
      </c>
      <c r="C268" s="13">
        <v>1.25</v>
      </c>
      <c r="D268" s="39">
        <v>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48" t="s">
        <v>44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43101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43132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43160</v>
      </c>
      <c r="B272" s="20" t="s">
        <v>45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43171</v>
      </c>
    </row>
    <row r="273" spans="1:11" x14ac:dyDescent="0.3">
      <c r="A273" s="40">
        <v>43191</v>
      </c>
      <c r="B273" s="20" t="s">
        <v>46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47</v>
      </c>
    </row>
    <row r="274" spans="1:11" x14ac:dyDescent="0.3">
      <c r="A274" s="40">
        <v>43221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43252</v>
      </c>
      <c r="B275" s="15"/>
      <c r="C275" s="13">
        <v>1.25</v>
      </c>
      <c r="D275" s="43"/>
      <c r="E275" s="9"/>
      <c r="F275" s="15"/>
      <c r="G275" s="13">
        <f>IF(ISBLANK(Table1[[#This Row],[EARNED]]),"",Table1[[#This Row],[EARNED]])</f>
        <v>1.25</v>
      </c>
      <c r="H275" s="43"/>
      <c r="I275" s="9"/>
      <c r="J275" s="12"/>
      <c r="K275" s="15"/>
    </row>
    <row r="276" spans="1:11" x14ac:dyDescent="0.3">
      <c r="A276" s="40">
        <v>43282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43344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43374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43405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43435</v>
      </c>
      <c r="B281" s="20" t="s">
        <v>48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8" t="s">
        <v>49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43466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43497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43556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43745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1</v>
      </c>
      <c r="I287" s="9"/>
      <c r="J287" s="11"/>
      <c r="K287" s="49">
        <v>43762</v>
      </c>
    </row>
    <row r="288" spans="1:11" x14ac:dyDescent="0.3">
      <c r="A288" s="40">
        <v>43586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52</v>
      </c>
    </row>
    <row r="289" spans="1:11" x14ac:dyDescent="0.3">
      <c r="A289" s="40">
        <v>43617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43647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43678</v>
      </c>
      <c r="B291" s="20" t="s">
        <v>50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43710</v>
      </c>
    </row>
    <row r="292" spans="1:11" x14ac:dyDescent="0.3">
      <c r="A292" s="40">
        <v>43709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43739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43770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43800</v>
      </c>
      <c r="B295" s="20" t="s">
        <v>48</v>
      </c>
      <c r="C295" s="13">
        <v>1.25</v>
      </c>
      <c r="D295" s="39">
        <v>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8" t="s">
        <v>53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43862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43891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43922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43952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43983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44013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44044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44075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44105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44136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44166</v>
      </c>
      <c r="B308" s="20" t="s">
        <v>48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8" t="s">
        <v>54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44197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44228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44256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44287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44317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44348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44378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44409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44440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44470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44501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44531</v>
      </c>
      <c r="B321" s="20" t="s">
        <v>48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8" t="s">
        <v>55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44562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44593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44652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44682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44713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44743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44774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44805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44835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44866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44896</v>
      </c>
      <c r="B334" s="20" t="s">
        <v>48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8" t="s">
        <v>84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44927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44958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44986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45017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45047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1"/>
      <c r="B390" s="15"/>
      <c r="C390" s="42"/>
      <c r="D390" s="43"/>
      <c r="E390" s="9"/>
      <c r="F390" s="15"/>
      <c r="G390" s="42" t="str">
        <f>IF(ISBLANK(Table1[[#This Row],[EARNED]]),"",Table1[[#This Row],[EARNED]])</f>
        <v/>
      </c>
      <c r="H390" s="43"/>
      <c r="I390" s="9"/>
      <c r="J390" s="12"/>
      <c r="K3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13.208</v>
      </c>
      <c r="B3" s="11">
        <v>13.208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85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610.41600000000005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2023-06-05T04:40:27Z</dcterms:modified>
</cp:coreProperties>
</file>