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RE-ENCODE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6" i="1" l="1"/>
  <c r="G80" i="1" l="1"/>
  <c r="G3" i="3"/>
  <c r="G17" i="1"/>
  <c r="G18" i="1"/>
  <c r="G19" i="1"/>
  <c r="G20" i="1"/>
  <c r="G21" i="1"/>
  <c r="G22" i="1"/>
  <c r="G23" i="1"/>
  <c r="G24" i="1"/>
  <c r="G25" i="1"/>
  <c r="G26" i="1"/>
  <c r="G27" i="1"/>
  <c r="G29" i="1"/>
  <c r="G30" i="1"/>
  <c r="G31" i="1"/>
  <c r="G32" i="1"/>
  <c r="G33" i="1"/>
  <c r="G35" i="1"/>
  <c r="G36" i="1"/>
  <c r="G37" i="1"/>
  <c r="G38" i="1"/>
  <c r="G39" i="1"/>
  <c r="G40" i="1"/>
  <c r="G41" i="1"/>
  <c r="G42" i="1"/>
  <c r="G43" i="1"/>
  <c r="G44" i="1"/>
  <c r="G45" i="1"/>
  <c r="G48" i="1"/>
  <c r="G49" i="1"/>
  <c r="G50" i="1"/>
  <c r="G51" i="1"/>
  <c r="G52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2" i="1"/>
  <c r="G73" i="1"/>
  <c r="G74" i="1"/>
  <c r="G75" i="1"/>
  <c r="G76" i="1"/>
  <c r="G77" i="1"/>
  <c r="G78" i="1"/>
  <c r="G79" i="1"/>
  <c r="G81" i="1"/>
  <c r="G82" i="1"/>
  <c r="G83" i="1"/>
  <c r="G84" i="1"/>
  <c r="G85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<sst xmlns="http://schemas.openxmlformats.org/spreadsheetml/2006/main" count="94" uniqueCount="75">
  <si>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</si>
  <si>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</si>
  <si>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</si>
  <si>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</si>
  <si>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</si>
  <si>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</si>
  <si>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</si>
  <si>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</si>
  <si>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</si>
  <si>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</si>
  <si>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</si>
  <si>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</si>
  <si>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</si>
  <si>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</si>
  <si>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</si>
  <si>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</si>
  <si>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</si>
  <si>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</si>
  <si>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</si>
  <si>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</si>
  <si>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</si>
  <si>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</si>
  <si>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</si>
  <si>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</si>
  <si>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</si>
  <si>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</si>
  <si>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</si>
  <si>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</si>
  <si>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</si>
  <si>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</si>
  <si>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</si>
  <si>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</si>
  <si>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</si>
  <si>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</si>
  <si>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</si>
  <si>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</si>
  <si>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</si>
  <si>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</si>
  <si>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</si>
  <si>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</si>
  <si>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</si>
  <si>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</si>
  <si>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HERNANDEZ, MARIO</t>
  </si>
  <si>
    <t>PERMANENT</t>
  </si>
  <si>
    <t>2018</t>
  </si>
  <si>
    <t>SP(1-0-0)</t>
  </si>
  <si>
    <t>SL(1-0-0)</t>
  </si>
  <si>
    <t>FL(5-0-0)</t>
  </si>
  <si>
    <t>2019</t>
  </si>
  <si>
    <t>SL(2-0-0)</t>
  </si>
  <si>
    <t>4/7,8/2019</t>
  </si>
  <si>
    <t>VL(3-0-0)</t>
  </si>
  <si>
    <t>FL(2-0-0)</t>
  </si>
  <si>
    <t>12/14-16/2019</t>
  </si>
  <si>
    <t>2020</t>
  </si>
  <si>
    <t>CL(3-0-0)</t>
  </si>
  <si>
    <t>SL(3-0-0)</t>
  </si>
  <si>
    <t>2/7-9/2020</t>
  </si>
  <si>
    <t>7/10-12/2020</t>
  </si>
  <si>
    <t>2021</t>
  </si>
  <si>
    <t>VL(2-0-0)</t>
  </si>
  <si>
    <t>FL(3-0-0)</t>
  </si>
  <si>
    <t>SL(10-0-0)</t>
  </si>
  <si>
    <t>7/16-27/2020</t>
  </si>
  <si>
    <t>2022</t>
  </si>
  <si>
    <t>VL(5-0-0)</t>
  </si>
  <si>
    <t>3/21,22,25-27/2022</t>
  </si>
  <si>
    <t>3/28,29,4/1-3/2022</t>
  </si>
  <si>
    <t>2023</t>
  </si>
  <si>
    <t>SP(3-0-0)</t>
  </si>
  <si>
    <t>2/17-19/2023</t>
  </si>
  <si>
    <t>1/13-15/2023</t>
  </si>
  <si>
    <t>ADMIN AIDE I</t>
  </si>
  <si>
    <t>MAHOGANY MARKET</t>
  </si>
  <si>
    <t>VL(1-0-0)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</si>
</sst>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8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8"/>
  <sheetViews>
    <sheetView tabSelected="1" zoomScale="110" zoomScaleNormal="110" workbookViewId="0">
      <pane ySplit="4050" topLeftCell="A79" activePane="bottomLeft"/>
      <selection activeCell="B2" sqref="B2:C2"/>
      <selection pane="bottomLeft" activeCell="D89" sqref="D8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 t="s">
        <v>72</v>
      </c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 t="s">
        <v>73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230.762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344.54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 t="s">
        <v>45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49">
        <v>43245</v>
      </c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 t="s">
        <v>46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>
        <v>1</v>
      </c>
      <c r="I20" s="9"/>
      <c r="J20" s="11"/>
      <c r="K20" s="49">
        <v>43401</v>
      </c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47</v>
      </c>
      <c r="C22" s="13">
        <v>1.25</v>
      </c>
      <c r="D22" s="39">
        <v>5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8" t="s">
        <v>48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 t="s">
        <v>49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>
        <v>2</v>
      </c>
      <c r="I27" s="9"/>
      <c r="J27" s="11"/>
      <c r="K27" s="20" t="s">
        <v>50</v>
      </c>
    </row>
    <row r="28" spans="1:11" x14ac:dyDescent="0.25">
      <c r="A28" s="40"/>
      <c r="B28" s="20" t="s">
        <v>45</v>
      </c>
      <c r="C28" s="13"/>
      <c r="D28" s="39"/>
      <c r="E28" s="9"/>
      <c r="F28" s="20"/>
      <c r="G28" s="13"/>
      <c r="H28" s="39"/>
      <c r="I28" s="9"/>
      <c r="J28" s="11"/>
      <c r="K28" s="49">
        <v>43611</v>
      </c>
    </row>
    <row r="29" spans="1:11" x14ac:dyDescent="0.25">
      <c r="A29" s="40">
        <v>43586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43617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43647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43678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43709</v>
      </c>
      <c r="B33" s="20" t="s">
        <v>46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1</v>
      </c>
      <c r="I33" s="9"/>
      <c r="J33" s="11"/>
      <c r="K33" s="49">
        <v>43724</v>
      </c>
    </row>
    <row r="34" spans="1:11" x14ac:dyDescent="0.25">
      <c r="A34" s="40"/>
      <c r="B34" s="20" t="s">
        <v>51</v>
      </c>
      <c r="C34" s="13"/>
      <c r="D34" s="39">
        <v>3</v>
      </c>
      <c r="E34" s="9"/>
      <c r="F34" s="20"/>
      <c r="G34" s="13"/>
      <c r="H34" s="39"/>
      <c r="I34" s="9"/>
      <c r="J34" s="11"/>
      <c r="K34" s="20" t="s">
        <v>53</v>
      </c>
    </row>
    <row r="35" spans="1:11" x14ac:dyDescent="0.25">
      <c r="A35" s="40">
        <v>43739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43770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43800</v>
      </c>
      <c r="B37" s="20" t="s">
        <v>52</v>
      </c>
      <c r="C37" s="13">
        <v>1.25</v>
      </c>
      <c r="D37" s="39">
        <v>2</v>
      </c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8" t="s">
        <v>54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>
        <v>43831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43862</v>
      </c>
      <c r="B40" s="20" t="s">
        <v>55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 t="s">
        <v>57</v>
      </c>
    </row>
    <row r="41" spans="1:11" x14ac:dyDescent="0.25">
      <c r="A41" s="40">
        <v>43891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43922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43952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43983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44013</v>
      </c>
      <c r="B45" s="20" t="s">
        <v>56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>
        <v>3</v>
      </c>
      <c r="I45" s="9"/>
      <c r="J45" s="11"/>
      <c r="K45" s="20" t="s">
        <v>58</v>
      </c>
    </row>
    <row r="46" spans="1:11" x14ac:dyDescent="0.25">
      <c r="A46" s="40"/>
      <c r="B46" s="20" t="s">
        <v>62</v>
      </c>
      <c r="C46" s="13"/>
      <c r="D46" s="39"/>
      <c r="E46" s="9"/>
      <c r="F46" s="20"/>
      <c r="G46" s="13"/>
      <c r="H46" s="39">
        <v>10</v>
      </c>
      <c r="I46" s="9"/>
      <c r="J46" s="11"/>
      <c r="K46" s="20" t="s">
        <v>63</v>
      </c>
    </row>
    <row r="47" spans="1:11" x14ac:dyDescent="0.25">
      <c r="A47" s="40"/>
      <c r="B47" s="20" t="s">
        <v>45</v>
      </c>
      <c r="C47" s="13"/>
      <c r="D47" s="39"/>
      <c r="E47" s="9"/>
      <c r="F47" s="20"/>
      <c r="G47" s="13"/>
      <c r="H47" s="39"/>
      <c r="I47" s="9"/>
      <c r="J47" s="11"/>
      <c r="K47" s="49">
        <v>44045</v>
      </c>
    </row>
    <row r="48" spans="1:11" x14ac:dyDescent="0.25">
      <c r="A48" s="40">
        <v>44044</v>
      </c>
      <c r="B48" s="20" t="s">
        <v>46</v>
      </c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>
        <v>1</v>
      </c>
      <c r="I48" s="9"/>
      <c r="J48" s="11"/>
      <c r="K48" s="49">
        <v>44071</v>
      </c>
    </row>
    <row r="49" spans="1:11" x14ac:dyDescent="0.25">
      <c r="A49" s="40">
        <v>44075</v>
      </c>
      <c r="B49" s="20" t="s">
        <v>46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>
        <v>1</v>
      </c>
      <c r="I49" s="9"/>
      <c r="J49" s="11"/>
      <c r="K49" s="49">
        <v>44094</v>
      </c>
    </row>
    <row r="50" spans="1:11" x14ac:dyDescent="0.25">
      <c r="A50" s="40">
        <v>44105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44136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44166</v>
      </c>
      <c r="B52" s="20" t="s">
        <v>60</v>
      </c>
      <c r="C52" s="13">
        <v>1.25</v>
      </c>
      <c r="D52" s="39">
        <v>2</v>
      </c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/>
      <c r="B53" s="20" t="s">
        <v>61</v>
      </c>
      <c r="C53" s="13"/>
      <c r="D53" s="39">
        <v>3</v>
      </c>
      <c r="E53" s="9"/>
      <c r="F53" s="20"/>
      <c r="G53" s="13"/>
      <c r="H53" s="39"/>
      <c r="I53" s="9"/>
      <c r="J53" s="11"/>
      <c r="K53" s="20"/>
    </row>
    <row r="54" spans="1:11" x14ac:dyDescent="0.25">
      <c r="A54" s="48" t="s">
        <v>59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>
        <v>44197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44228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44256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44287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44317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44348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44378</v>
      </c>
      <c r="B61" s="20" t="s">
        <v>45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49">
        <v>44411</v>
      </c>
    </row>
    <row r="62" spans="1:11" x14ac:dyDescent="0.25">
      <c r="A62" s="40">
        <v>44409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44440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44470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44501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44531</v>
      </c>
      <c r="B66" s="20" t="s">
        <v>47</v>
      </c>
      <c r="C66" s="13">
        <v>1.25</v>
      </c>
      <c r="D66" s="39">
        <v>5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8" t="s">
        <v>64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>
        <v>44562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44593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44621</v>
      </c>
      <c r="B70" s="20" t="s">
        <v>65</v>
      </c>
      <c r="C70" s="13">
        <v>1.25</v>
      </c>
      <c r="D70" s="39">
        <v>5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 t="s">
        <v>66</v>
      </c>
    </row>
    <row r="71" spans="1:11" x14ac:dyDescent="0.25">
      <c r="A71" s="40"/>
      <c r="B71" s="20" t="s">
        <v>65</v>
      </c>
      <c r="C71" s="13"/>
      <c r="D71" s="39">
        <v>5</v>
      </c>
      <c r="E71" s="9"/>
      <c r="F71" s="20"/>
      <c r="G71" s="13"/>
      <c r="H71" s="39"/>
      <c r="I71" s="9"/>
      <c r="J71" s="11"/>
      <c r="K71" s="20" t="s">
        <v>67</v>
      </c>
    </row>
    <row r="72" spans="1:11" x14ac:dyDescent="0.25">
      <c r="A72" s="40">
        <v>44652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44682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44713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44743</v>
      </c>
      <c r="B75" s="20" t="s">
        <v>45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49">
        <v>44775</v>
      </c>
    </row>
    <row r="76" spans="1:11" x14ac:dyDescent="0.25">
      <c r="A76" s="40">
        <v>44774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44805</v>
      </c>
      <c r="B77" s="20" t="s">
        <v>46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>
        <v>1</v>
      </c>
      <c r="I77" s="9"/>
      <c r="J77" s="11"/>
      <c r="K77" s="49">
        <v>44822</v>
      </c>
    </row>
    <row r="78" spans="1:11" x14ac:dyDescent="0.25">
      <c r="A78" s="40">
        <v>44835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44866</v>
      </c>
      <c r="B79" s="20" t="s">
        <v>46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>
        <v>1</v>
      </c>
      <c r="I79" s="9"/>
      <c r="J79" s="11"/>
      <c r="K79" s="49">
        <v>44867</v>
      </c>
    </row>
    <row r="80" spans="1:11" x14ac:dyDescent="0.25">
      <c r="A80" s="40"/>
      <c r="B80" s="20" t="s">
        <v>46</v>
      </c>
      <c r="C80" s="13"/>
      <c r="D80" s="39"/>
      <c r="E80" s="9"/>
      <c r="F80" s="20"/>
      <c r="G80" s="13" t="str">
        <f>IF(ISBLANK(Table1[[#This Row],[EARNED]]),"",Table1[[#This Row],[EARNED]])</f>
        <v/>
      </c>
      <c r="H80" s="39">
        <v>1</v>
      </c>
      <c r="I80" s="9"/>
      <c r="J80" s="11"/>
      <c r="K80" s="49">
        <v>44892</v>
      </c>
    </row>
    <row r="81" spans="1:11" x14ac:dyDescent="0.25">
      <c r="A81" s="40">
        <v>44896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8" t="s">
        <v>68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v>44927</v>
      </c>
      <c r="B83" s="20" t="s">
        <v>56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>
        <v>3</v>
      </c>
      <c r="I83" s="9"/>
      <c r="J83" s="11"/>
      <c r="K83" s="20" t="s">
        <v>71</v>
      </c>
    </row>
    <row r="84" spans="1:11" x14ac:dyDescent="0.25">
      <c r="A84" s="40">
        <v>44958</v>
      </c>
      <c r="B84" s="20" t="s">
        <v>69</v>
      </c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 t="s">
        <v>70</v>
      </c>
    </row>
    <row r="85" spans="1:11" x14ac:dyDescent="0.25">
      <c r="A85" s="40">
        <v>44986</v>
      </c>
      <c r="B85" s="20" t="s">
        <v>46</v>
      </c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>
        <v>1</v>
      </c>
      <c r="I85" s="9"/>
      <c r="J85" s="11"/>
      <c r="K85" s="49">
        <v>44989</v>
      </c>
    </row>
    <row r="86" spans="1:11" x14ac:dyDescent="0.25">
      <c r="A86" s="40"/>
      <c r="B86" s="20" t="s">
        <v>51</v>
      </c>
      <c r="C86" s="13"/>
      <c r="D86" s="39">
        <v>3</v>
      </c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49"/>
    </row>
    <row r="87" spans="1:11" x14ac:dyDescent="0.25">
      <c r="A87" s="40">
        <v>45017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v>45047</v>
      </c>
      <c r="B88" s="20" t="s">
        <v>74</v>
      </c>
      <c r="C88" s="13">
        <v>1.25</v>
      </c>
      <c r="D88" s="39">
        <v>1</v>
      </c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49">
        <v>45076</v>
      </c>
    </row>
    <row r="89" spans="1:11" x14ac:dyDescent="0.25">
      <c r="A89" s="40">
        <v>45078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45108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45139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45170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45200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45231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45261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45292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45323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45352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45383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45413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45444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45474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45505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45536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45566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45597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45627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45658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45689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45717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45748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45778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45809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45839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45870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45901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45931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45962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45992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46023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46054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46082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46113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46143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46174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46204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46235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46266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46296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46327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46357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46388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1"/>
      <c r="B138" s="15"/>
      <c r="C138" s="42"/>
      <c r="D138" s="43"/>
      <c r="E138" s="9"/>
      <c r="F138" s="15"/>
      <c r="G138" s="42" t="str">
        <f>IF(ISBLANK(Table1[[#This Row],[EARNED]]),"",Table1[[#This Row],[EARNED]])</f>
        <v/>
      </c>
      <c r="H138" s="43"/>
      <c r="I138" s="9"/>
      <c r="J138" s="12"/>
      <c r="K138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183.512</v>
      </c>
      <c r="B3" s="11">
        <v>289.29000000000002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2023-06-07T06:37:14Z</dcterms:modified>
</cp:coreProperties>
</file>