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4328D8C0-383F-4B0B-ACDF-B6310F0FDDFC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1" i="1" l="1"/>
  <c r="A82" i="1" s="1"/>
  <c r="A83" i="1" s="1"/>
  <c r="A84" i="1" s="1"/>
  <c r="A80" i="1"/>
  <c r="A64" i="1"/>
  <c r="A65" i="1" s="1"/>
  <c r="A66" i="1" s="1"/>
  <c r="A67" i="1" s="1"/>
  <c r="A68" i="1" s="1"/>
  <c r="A69" i="1" s="1"/>
  <c r="A63" i="1"/>
  <c r="A52" i="1"/>
  <c r="A53" i="1" s="1"/>
  <c r="A54" i="1" s="1"/>
  <c r="A55" i="1" s="1"/>
  <c r="A51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<sst xmlns="http://schemas.openxmlformats.org/spreadsheetml/2006/main" count="91" uniqueCount="68">
  <si>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</si>
  <si>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</si>
  <si>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</si>
  <si>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</si>
  <si>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</si>
  <si>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</si>
  <si>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</si>
  <si>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</si>
  <si>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</si>
  <si>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</si>
  <si>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</si>
  <si>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</si>
  <si>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</si>
  <si>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</si>
  <si>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</si>
  <si>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</si>
  <si>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</si>
  <si>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</si>
  <si>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</si>
  <si>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</si>
  <si>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</si>
  <si>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</si>
  <si>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</si>
  <si>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</si>
  <si>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</si>
  <si>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</si>
  <si>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</si>
  <si>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</si>
  <si>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</si>
  <si>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</si>
  <si>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</si>
  <si>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</si>
  <si>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</si>
  <si>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</si>
  <si>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</si>
  <si>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</si>
  <si>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</si>
  <si>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</si>
  <si>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</si>
  <si>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</si>
  <si>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</si>
  <si>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</si>
  <si>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JENNY ROSE</t>
  </si>
  <si>
    <t>CASUAL</t>
  </si>
  <si>
    <t>2020</t>
  </si>
  <si>
    <t>2018</t>
  </si>
  <si>
    <t>SL(1-0-0)</t>
  </si>
  <si>
    <t>SP(1-0-0)</t>
  </si>
  <si>
    <t>FL(1-0-0)</t>
  </si>
  <si>
    <t>FL(3-0-0)</t>
  </si>
  <si>
    <t>12/13,20,26/2018</t>
  </si>
  <si>
    <t>2019</t>
  </si>
  <si>
    <t>SP(2-0-0)</t>
  </si>
  <si>
    <t>9/12,13/2019</t>
  </si>
  <si>
    <t>FL(4-0-0)</t>
  </si>
  <si>
    <t>12/17,18,19,20/2019</t>
  </si>
  <si>
    <t>CALAMITY LEAVE</t>
  </si>
  <si>
    <t>FL(5-0-0)</t>
  </si>
  <si>
    <t>2021</t>
  </si>
  <si>
    <t>SP(3-0-0)</t>
  </si>
  <si>
    <t>8/20-21/2020</t>
  </si>
  <si>
    <t>VL(5-0-0)</t>
  </si>
  <si>
    <t>11/2,3,4,5,8/2021</t>
  </si>
  <si>
    <t>12/7,15,21,24,27/2021</t>
  </si>
  <si>
    <t>VL(1-0-0)</t>
  </si>
  <si>
    <t>2022</t>
  </si>
  <si>
    <t>DOMESTIC 7/18/2022</t>
  </si>
  <si>
    <t>12/15,21,27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</si>
</sst>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89" activePane="bottomLeft"/>
      <selection activeCell="B4" sqref="B4:C4"/>
      <selection pane="bottomLeft" activeCell="D96" sqref="D9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38.954000000000001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88.125</v>
      </c>
      <c r="J9" s="11"/>
      <c r="K9" s="20"/>
    </row>
    <row r="10" spans="1:11" x14ac:dyDescent="0.3">
      <c r="A10" s="47" t="s">
        <v>45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43101</v>
      </c>
      <c r="B11" s="20" t="s">
        <v>46</v>
      </c>
      <c r="C11" s="13">
        <v>1.25</v>
      </c>
      <c r="D11" s="40"/>
      <c r="E11" s="9"/>
      <c r="F11" s="20"/>
      <c r="G11" s="13">
        <f>IF(ISBLANK(Table1[[#This Row],[EARNED]]),"",Table1[[#This Row],[EARNED]])</f>
        <v>1.25</v>
      </c>
      <c r="H11" s="40">
        <v>1</v>
      </c>
      <c r="I11" s="9"/>
      <c r="J11" s="11"/>
      <c r="K11" s="48">
        <v>43133</v>
      </c>
    </row>
    <row r="12" spans="1:11" x14ac:dyDescent="0.3">
      <c r="A12" s="41">
        <v>43132</v>
      </c>
      <c r="B12" s="20" t="s">
        <v>47</v>
      </c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48">
        <v>43159</v>
      </c>
    </row>
    <row r="13" spans="1:11" x14ac:dyDescent="0.3">
      <c r="A13" s="41">
        <v>43160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3">
      <c r="A14" s="41">
        <v>43191</v>
      </c>
      <c r="B14" s="20"/>
      <c r="C14" s="13">
        <v>1.25</v>
      </c>
      <c r="D14" s="40"/>
      <c r="E14" s="9"/>
      <c r="F14" s="20"/>
      <c r="G14" s="13">
        <f>IF(ISBLANK(Table1[[#This Row],[EARNED]]),"",Table1[[#This Row],[EARNED]])</f>
        <v>1.25</v>
      </c>
      <c r="H14" s="40"/>
      <c r="I14" s="9"/>
      <c r="J14" s="11"/>
      <c r="K14" s="20"/>
    </row>
    <row r="15" spans="1:11" x14ac:dyDescent="0.3">
      <c r="A15" s="41">
        <v>43221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3">
      <c r="A16" s="42">
        <v>43252</v>
      </c>
      <c r="B16" s="15"/>
      <c r="C16" s="1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3">
      <c r="A17" s="41">
        <v>43282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3">
      <c r="A18" s="41">
        <v>43313</v>
      </c>
      <c r="B18" s="20" t="s">
        <v>46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>
        <v>1</v>
      </c>
      <c r="I18" s="9"/>
      <c r="J18" s="11"/>
      <c r="K18" s="48">
        <v>43313</v>
      </c>
    </row>
    <row r="19" spans="1:11" x14ac:dyDescent="0.3">
      <c r="A19" s="41"/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3">
      <c r="A20" s="41">
        <v>43344</v>
      </c>
      <c r="B20" s="20" t="s">
        <v>47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43356</v>
      </c>
    </row>
    <row r="21" spans="1:11" x14ac:dyDescent="0.3">
      <c r="A21" s="41"/>
      <c r="B21" s="20" t="s">
        <v>47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/>
      <c r="I21" s="9"/>
      <c r="J21" s="11"/>
      <c r="K21" s="48">
        <v>43353</v>
      </c>
    </row>
    <row r="22" spans="1:11" x14ac:dyDescent="0.3">
      <c r="A22" s="41"/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3">
      <c r="A23" s="41">
        <v>43374</v>
      </c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3">
      <c r="A24" s="41">
        <v>43405</v>
      </c>
      <c r="B24" s="20" t="s">
        <v>48</v>
      </c>
      <c r="C24" s="13"/>
      <c r="D24" s="40">
        <v>1</v>
      </c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48">
        <v>43427</v>
      </c>
    </row>
    <row r="25" spans="1:11" x14ac:dyDescent="0.3">
      <c r="A25" s="41"/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3">
      <c r="A26" s="41">
        <v>43435</v>
      </c>
      <c r="B26" s="20" t="s">
        <v>49</v>
      </c>
      <c r="C26" s="13"/>
      <c r="D26" s="40">
        <v>3</v>
      </c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20" t="s">
        <v>50</v>
      </c>
    </row>
    <row r="27" spans="1:11" x14ac:dyDescent="0.3">
      <c r="A27" s="41"/>
      <c r="B27" s="20" t="s">
        <v>48</v>
      </c>
      <c r="C27" s="13"/>
      <c r="D27" s="40">
        <v>1</v>
      </c>
      <c r="E27" s="9"/>
      <c r="F27" s="20"/>
      <c r="G27" s="13" t="str">
        <f>IF(ISBLANK(Table1[[#This Row],[EARNED]]),"",Table1[[#This Row],[EARNED]])</f>
        <v/>
      </c>
      <c r="H27" s="40"/>
      <c r="I27" s="9"/>
      <c r="J27" s="11"/>
      <c r="K27" s="20"/>
    </row>
    <row r="28" spans="1:11" x14ac:dyDescent="0.3">
      <c r="A28" s="41"/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3">
      <c r="A29" s="47" t="s">
        <v>51</v>
      </c>
      <c r="B29" s="20"/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/>
    </row>
    <row r="30" spans="1:11" x14ac:dyDescent="0.3">
      <c r="A30" s="41">
        <v>43466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3">
      <c r="A31" s="41">
        <v>43497</v>
      </c>
      <c r="B31" s="20"/>
      <c r="C31" s="13">
        <v>1.25</v>
      </c>
      <c r="D31" s="40"/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/>
    </row>
    <row r="32" spans="1:11" x14ac:dyDescent="0.3">
      <c r="A32" s="41">
        <v>43525</v>
      </c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3">
      <c r="A33" s="41">
        <v>43556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3">
      <c r="A34" s="41">
        <v>43586</v>
      </c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3">
      <c r="A35" s="41">
        <v>43617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3">
      <c r="A36" s="41">
        <v>43647</v>
      </c>
      <c r="B36" s="20" t="s">
        <v>47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/>
      <c r="I36" s="9"/>
      <c r="J36" s="11"/>
      <c r="K36" s="48">
        <v>43655</v>
      </c>
    </row>
    <row r="37" spans="1:11" x14ac:dyDescent="0.3">
      <c r="A37" s="41"/>
      <c r="B37" s="20"/>
      <c r="C37" s="13">
        <v>1.25</v>
      </c>
      <c r="D37" s="40"/>
      <c r="E37" s="9"/>
      <c r="F37" s="20"/>
      <c r="G37" s="13">
        <f>IF(ISBLANK(Table1[[#This Row],[EARNED]]),"",Table1[[#This Row],[EARNED]])</f>
        <v>1.25</v>
      </c>
      <c r="H37" s="40"/>
      <c r="I37" s="9"/>
      <c r="J37" s="11"/>
      <c r="K37" s="20"/>
    </row>
    <row r="38" spans="1:11" x14ac:dyDescent="0.3">
      <c r="A38" s="41">
        <v>43678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/>
    </row>
    <row r="39" spans="1:11" x14ac:dyDescent="0.3">
      <c r="A39" s="41">
        <v>43709</v>
      </c>
      <c r="B39" s="20" t="s">
        <v>52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/>
      <c r="I39" s="9"/>
      <c r="J39" s="11"/>
      <c r="K39" s="20" t="s">
        <v>53</v>
      </c>
    </row>
    <row r="40" spans="1:11" x14ac:dyDescent="0.3">
      <c r="A40" s="41"/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3">
      <c r="A41" s="41">
        <v>43739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48">
        <v>43788</v>
      </c>
    </row>
    <row r="42" spans="1:11" x14ac:dyDescent="0.3">
      <c r="A42" s="41">
        <v>43770</v>
      </c>
      <c r="B42" s="20" t="s">
        <v>48</v>
      </c>
      <c r="C42" s="13"/>
      <c r="D42" s="40">
        <v>1</v>
      </c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3">
      <c r="A43" s="41"/>
      <c r="B43" s="20"/>
      <c r="C43" s="13">
        <v>1.25</v>
      </c>
      <c r="D43" s="40"/>
      <c r="E43" s="9"/>
      <c r="F43" s="20"/>
      <c r="G43" s="13">
        <f>IF(ISBLANK(Table1[[#This Row],[EARNED]]),"",Table1[[#This Row],[EARNED]])</f>
        <v>1.25</v>
      </c>
      <c r="H43" s="40"/>
      <c r="I43" s="9"/>
      <c r="J43" s="11"/>
      <c r="K43" s="20"/>
    </row>
    <row r="44" spans="1:11" x14ac:dyDescent="0.3">
      <c r="A44" s="41">
        <v>43800</v>
      </c>
      <c r="B44" s="20" t="s">
        <v>54</v>
      </c>
      <c r="C44" s="13">
        <v>1.25</v>
      </c>
      <c r="D44" s="40">
        <v>4</v>
      </c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 t="s">
        <v>55</v>
      </c>
    </row>
    <row r="45" spans="1:11" x14ac:dyDescent="0.3">
      <c r="A45" s="47" t="s">
        <v>44</v>
      </c>
      <c r="B45" s="20"/>
      <c r="C45" s="13"/>
      <c r="D45" s="40"/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/>
    </row>
    <row r="46" spans="1:11" x14ac:dyDescent="0.3">
      <c r="A46" s="41">
        <v>43831</v>
      </c>
      <c r="B46" s="20" t="s">
        <v>56</v>
      </c>
      <c r="C46" s="13"/>
      <c r="D46" s="40"/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43847</v>
      </c>
    </row>
    <row r="47" spans="1:11" x14ac:dyDescent="0.3">
      <c r="A47" s="41"/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3">
      <c r="A48" s="41">
        <v>43862</v>
      </c>
      <c r="B48" s="20" t="s">
        <v>47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48">
        <v>43889</v>
      </c>
    </row>
    <row r="49" spans="1:11" x14ac:dyDescent="0.3">
      <c r="A49" s="41"/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3">
      <c r="A50" s="41">
        <v>43891</v>
      </c>
      <c r="B50" s="20"/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/>
      <c r="I50" s="9"/>
      <c r="J50" s="11"/>
      <c r="K50" s="20"/>
    </row>
    <row r="51" spans="1:11" x14ac:dyDescent="0.3">
      <c r="A51" s="41">
        <f>EDATE(A50,1)</f>
        <v>43922</v>
      </c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3">
      <c r="A52" s="41">
        <f t="shared" ref="A52:A55" si="0">EDATE(A51,1)</f>
        <v>43952</v>
      </c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3">
      <c r="A53" s="41">
        <f t="shared" si="0"/>
        <v>43983</v>
      </c>
      <c r="B53" s="20"/>
      <c r="C53" s="13">
        <v>1.25</v>
      </c>
      <c r="D53" s="40"/>
      <c r="E53" s="9"/>
      <c r="F53" s="20"/>
      <c r="G53" s="13">
        <f>IF(ISBLANK(Table1[[#This Row],[EARNED]]),"",Table1[[#This Row],[EARNED]])</f>
        <v>1.25</v>
      </c>
      <c r="H53" s="40"/>
      <c r="I53" s="9"/>
      <c r="J53" s="11"/>
      <c r="K53" s="20"/>
    </row>
    <row r="54" spans="1:11" x14ac:dyDescent="0.3">
      <c r="A54" s="41">
        <f t="shared" si="0"/>
        <v>44013</v>
      </c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3">
      <c r="A55" s="41">
        <f t="shared" si="0"/>
        <v>44044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3">
      <c r="A56" s="41">
        <v>44075</v>
      </c>
      <c r="B56" s="20" t="s">
        <v>47</v>
      </c>
      <c r="C56" s="13"/>
      <c r="D56" s="40"/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48">
        <v>44088</v>
      </c>
    </row>
    <row r="57" spans="1:11" x14ac:dyDescent="0.3">
      <c r="A57" s="41"/>
      <c r="B57" s="20"/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20"/>
    </row>
    <row r="58" spans="1:11" x14ac:dyDescent="0.3">
      <c r="A58" s="41">
        <v>44105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3">
      <c r="A59" s="41">
        <v>44136</v>
      </c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3">
      <c r="A60" s="41">
        <v>44166</v>
      </c>
      <c r="B60" s="20" t="s">
        <v>57</v>
      </c>
      <c r="C60" s="13">
        <v>1.25</v>
      </c>
      <c r="D60" s="40">
        <v>5</v>
      </c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3">
      <c r="A61" s="47" t="s">
        <v>58</v>
      </c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3">
      <c r="A62" s="41">
        <v>44197</v>
      </c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3">
      <c r="A63" s="41">
        <f>EDATE(A62,1)</f>
        <v>44228</v>
      </c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/>
    </row>
    <row r="64" spans="1:11" x14ac:dyDescent="0.3">
      <c r="A64" s="41">
        <f t="shared" ref="A64:A69" si="1">EDATE(A63,1)</f>
        <v>44256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3">
      <c r="A65" s="41">
        <f t="shared" si="1"/>
        <v>44287</v>
      </c>
      <c r="B65" s="20"/>
      <c r="C65" s="13">
        <v>1.25</v>
      </c>
      <c r="D65" s="40"/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3">
      <c r="A66" s="41">
        <f t="shared" si="1"/>
        <v>44317</v>
      </c>
      <c r="B66" s="20"/>
      <c r="C66" s="13">
        <v>1.25</v>
      </c>
      <c r="D66" s="40"/>
      <c r="E66" s="9"/>
      <c r="F66" s="20"/>
      <c r="G66" s="13">
        <f>IF(ISBLANK(Table1[[#This Row],[EARNED]]),"",Table1[[#This Row],[EARNED]])</f>
        <v>1.25</v>
      </c>
      <c r="H66" s="40"/>
      <c r="I66" s="9"/>
      <c r="J66" s="11"/>
      <c r="K66" s="20"/>
    </row>
    <row r="67" spans="1:11" x14ac:dyDescent="0.3">
      <c r="A67" s="41">
        <f t="shared" si="1"/>
        <v>44348</v>
      </c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3">
      <c r="A68" s="41">
        <f t="shared" si="1"/>
        <v>44378</v>
      </c>
      <c r="B68" s="20"/>
      <c r="C68" s="13">
        <v>1.25</v>
      </c>
      <c r="D68" s="40"/>
      <c r="E68" s="9"/>
      <c r="F68" s="20"/>
      <c r="G68" s="13">
        <f>IF(ISBLANK(Table1[[#This Row],[EARNED]]),"",Table1[[#This Row],[EARNED]])</f>
        <v>1.25</v>
      </c>
      <c r="H68" s="40"/>
      <c r="I68" s="9"/>
      <c r="J68" s="11"/>
      <c r="K68" s="20"/>
    </row>
    <row r="69" spans="1:11" x14ac:dyDescent="0.3">
      <c r="A69" s="41">
        <f t="shared" si="1"/>
        <v>44409</v>
      </c>
      <c r="B69" s="20" t="s">
        <v>59</v>
      </c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 t="s">
        <v>60</v>
      </c>
    </row>
    <row r="70" spans="1:11" x14ac:dyDescent="0.3">
      <c r="A70" s="41"/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/>
    </row>
    <row r="71" spans="1:11" x14ac:dyDescent="0.3">
      <c r="A71" s="41">
        <v>44440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3">
      <c r="A72" s="41">
        <v>44470</v>
      </c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3">
      <c r="A73" s="41">
        <v>44501</v>
      </c>
      <c r="B73" s="20" t="s">
        <v>61</v>
      </c>
      <c r="C73" s="13"/>
      <c r="D73" s="40">
        <v>5</v>
      </c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 t="s">
        <v>62</v>
      </c>
    </row>
    <row r="74" spans="1:11" x14ac:dyDescent="0.3">
      <c r="A74" s="41"/>
      <c r="B74" s="20"/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/>
      <c r="I74" s="9"/>
      <c r="J74" s="11"/>
      <c r="K74" s="20"/>
    </row>
    <row r="75" spans="1:11" x14ac:dyDescent="0.3">
      <c r="A75" s="41">
        <v>44531</v>
      </c>
      <c r="B75" s="20" t="s">
        <v>61</v>
      </c>
      <c r="C75" s="13"/>
      <c r="D75" s="40">
        <v>5</v>
      </c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 t="s">
        <v>63</v>
      </c>
    </row>
    <row r="76" spans="1:11" x14ac:dyDescent="0.3">
      <c r="A76" s="41"/>
      <c r="B76" s="20" t="s">
        <v>64</v>
      </c>
      <c r="C76" s="13"/>
      <c r="D76" s="40">
        <v>1</v>
      </c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48">
        <v>44266</v>
      </c>
    </row>
    <row r="77" spans="1:11" x14ac:dyDescent="0.3">
      <c r="A77" s="41"/>
      <c r="B77" s="20"/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/>
      <c r="I77" s="9"/>
      <c r="J77" s="11"/>
      <c r="K77" s="20"/>
    </row>
    <row r="78" spans="1:11" x14ac:dyDescent="0.3">
      <c r="A78" s="47" t="s">
        <v>65</v>
      </c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41">
        <v>44562</v>
      </c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3">
      <c r="A80" s="41">
        <f>EDATE(A79,1)</f>
        <v>44593</v>
      </c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3">
      <c r="A81" s="41">
        <f t="shared" ref="A81:A84" si="2">EDATE(A80,1)</f>
        <v>44621</v>
      </c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3">
      <c r="A82" s="41">
        <f t="shared" si="2"/>
        <v>44652</v>
      </c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3">
      <c r="A83" s="41">
        <f t="shared" si="2"/>
        <v>44682</v>
      </c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3">
      <c r="A84" s="41">
        <f t="shared" si="2"/>
        <v>44713</v>
      </c>
      <c r="B84" s="20" t="s">
        <v>64</v>
      </c>
      <c r="C84" s="13"/>
      <c r="D84" s="40">
        <v>1</v>
      </c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48">
        <v>44718</v>
      </c>
    </row>
    <row r="85" spans="1:11" x14ac:dyDescent="0.3">
      <c r="A85" s="41"/>
      <c r="B85" s="20" t="s">
        <v>64</v>
      </c>
      <c r="C85" s="13"/>
      <c r="D85" s="40">
        <v>1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48">
        <v>44729</v>
      </c>
    </row>
    <row r="86" spans="1:11" x14ac:dyDescent="0.3">
      <c r="A86" s="41"/>
      <c r="B86" s="20"/>
      <c r="C86" s="13">
        <v>1.25</v>
      </c>
      <c r="D86" s="40"/>
      <c r="E86" s="9"/>
      <c r="F86" s="20"/>
      <c r="G86" s="13">
        <f>IF(ISBLANK(Table1[[#This Row],[EARNED]]),"",Table1[[#This Row],[EARNED]])</f>
        <v>1.25</v>
      </c>
      <c r="H86" s="40"/>
      <c r="I86" s="9"/>
      <c r="J86" s="11"/>
      <c r="K86" s="20"/>
    </row>
    <row r="87" spans="1:11" x14ac:dyDescent="0.3">
      <c r="A87" s="41">
        <v>44743</v>
      </c>
      <c r="B87" s="20" t="s">
        <v>47</v>
      </c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48" t="s">
        <v>66</v>
      </c>
    </row>
    <row r="88" spans="1:11" x14ac:dyDescent="0.3">
      <c r="A88" s="41"/>
      <c r="B88" s="20" t="s">
        <v>64</v>
      </c>
      <c r="C88" s="13"/>
      <c r="D88" s="40">
        <v>1</v>
      </c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48">
        <v>44769</v>
      </c>
    </row>
    <row r="89" spans="1:11" x14ac:dyDescent="0.3">
      <c r="A89" s="41"/>
      <c r="B89" s="20"/>
      <c r="C89" s="13">
        <v>1.25</v>
      </c>
      <c r="D89" s="40"/>
      <c r="E89" s="9"/>
      <c r="F89" s="20"/>
      <c r="G89" s="13">
        <f>IF(ISBLANK(Table1[[#This Row],[EARNED]]),"",Table1[[#This Row],[EARNED]])</f>
        <v>1.25</v>
      </c>
      <c r="H89" s="40"/>
      <c r="I89" s="9"/>
      <c r="J89" s="11"/>
      <c r="K89" s="20"/>
    </row>
    <row r="90" spans="1:11" x14ac:dyDescent="0.3">
      <c r="A90" s="41">
        <v>44774</v>
      </c>
      <c r="B90" s="20" t="s">
        <v>47</v>
      </c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48">
        <v>44793</v>
      </c>
    </row>
    <row r="91" spans="1:11" x14ac:dyDescent="0.3">
      <c r="A91" s="41"/>
      <c r="B91" s="20" t="s">
        <v>47</v>
      </c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48">
        <v>44774</v>
      </c>
    </row>
    <row r="92" spans="1:11" x14ac:dyDescent="0.3">
      <c r="A92" s="41"/>
      <c r="B92" s="20" t="s">
        <v>46</v>
      </c>
      <c r="C92" s="13"/>
      <c r="D92" s="40"/>
      <c r="E92" s="9"/>
      <c r="F92" s="20"/>
      <c r="G92" s="13" t="str">
        <f>IF(ISBLANK(Table1[[#This Row],[EARNED]]),"",Table1[[#This Row],[EARNED]])</f>
        <v/>
      </c>
      <c r="H92" s="40">
        <v>1</v>
      </c>
      <c r="I92" s="9"/>
      <c r="J92" s="11"/>
      <c r="K92" s="48">
        <v>44795</v>
      </c>
    </row>
    <row r="93" spans="1:11" x14ac:dyDescent="0.3">
      <c r="A93" s="41"/>
      <c r="B93" s="20"/>
      <c r="C93" s="13">
        <v>1.25</v>
      </c>
      <c r="D93" s="40"/>
      <c r="E93" s="9"/>
      <c r="F93" s="20"/>
      <c r="G93" s="13">
        <f>IF(ISBLANK(Table1[[#This Row],[EARNED]]),"",Table1[[#This Row],[EARNED]])</f>
        <v>1.25</v>
      </c>
      <c r="H93" s="40"/>
      <c r="I93" s="9"/>
      <c r="J93" s="11"/>
      <c r="K93" s="20"/>
    </row>
    <row r="94" spans="1:11" x14ac:dyDescent="0.3">
      <c r="A94" s="41">
        <v>44805</v>
      </c>
      <c r="B94" s="20" t="s">
        <v>46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>
        <v>1</v>
      </c>
      <c r="I94" s="9"/>
      <c r="J94" s="11"/>
      <c r="K94" s="48">
        <v>44820</v>
      </c>
    </row>
    <row r="95" spans="1:11" x14ac:dyDescent="0.3">
      <c r="A95" s="41"/>
      <c r="B95" s="20"/>
      <c r="C95" s="13">
        <v>1.25</v>
      </c>
      <c r="D95" s="40"/>
      <c r="E95" s="9"/>
      <c r="F95" s="20"/>
      <c r="G95" s="13">
        <f>IF(ISBLANK(Table1[[#This Row],[EARNED]]),"",Table1[[#This Row],[EARNED]])</f>
        <v>1.25</v>
      </c>
      <c r="H95" s="40"/>
      <c r="I95" s="9"/>
      <c r="J95" s="11"/>
      <c r="K95" s="20"/>
    </row>
    <row r="96" spans="1:11" x14ac:dyDescent="0.3">
      <c r="A96" s="41">
        <v>44848</v>
      </c>
      <c r="B96" s="20" t="s">
        <v>46</v>
      </c>
      <c r="C96" s="13">
        <v>1.25</v>
      </c>
      <c r="D96" s="40"/>
      <c r="E96" s="9"/>
      <c r="F96" s="20"/>
      <c r="G96" s="13">
        <f>IF(ISBLANK(Table1[[#This Row],[EARNED]]),"",Table1[[#This Row],[EARNED]])</f>
        <v>1.25</v>
      </c>
      <c r="H96" s="40">
        <v>1</v>
      </c>
      <c r="I96" s="9"/>
      <c r="J96" s="11"/>
      <c r="K96" s="48">
        <v>44848</v>
      </c>
    </row>
    <row r="97" spans="1:11" x14ac:dyDescent="0.3">
      <c r="A97" s="41">
        <v>44866</v>
      </c>
      <c r="B97" s="20"/>
      <c r="C97" s="13">
        <v>1.25</v>
      </c>
      <c r="D97" s="40"/>
      <c r="E97" s="9"/>
      <c r="F97" s="20"/>
      <c r="G97" s="13">
        <f>IF(ISBLANK(Table1[[#This Row],[EARNED]]),"",Table1[[#This Row],[EARNED]])</f>
        <v>1.25</v>
      </c>
      <c r="H97" s="40"/>
      <c r="I97" s="9"/>
      <c r="J97" s="11"/>
      <c r="K97" s="20"/>
    </row>
    <row r="98" spans="1:11" x14ac:dyDescent="0.3">
      <c r="A98" s="41">
        <v>44896</v>
      </c>
      <c r="B98" s="20" t="s">
        <v>49</v>
      </c>
      <c r="C98" s="13">
        <v>1.25</v>
      </c>
      <c r="D98" s="40">
        <v>3</v>
      </c>
      <c r="E98" s="9"/>
      <c r="F98" s="20"/>
      <c r="G98" s="13">
        <f>IF(ISBLANK(Table1[[#This Row],[EARNED]]),"",Table1[[#This Row],[EARNED]])</f>
        <v>1.25</v>
      </c>
      <c r="H98" s="40"/>
      <c r="I98" s="9"/>
      <c r="J98" s="11"/>
      <c r="K98" s="20" t="s">
        <v>67</v>
      </c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3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3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3">
      <c r="A129" s="41"/>
      <c r="B129" s="20"/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/>
      <c r="I129" s="9"/>
      <c r="J129" s="11"/>
      <c r="K129" s="20"/>
    </row>
    <row r="130" spans="1:11" x14ac:dyDescent="0.3">
      <c r="A130" s="42"/>
      <c r="B130" s="15"/>
      <c r="C130" s="43"/>
      <c r="D130" s="44"/>
      <c r="E130" s="9"/>
      <c r="F130" s="15"/>
      <c r="G130" s="43" t="str">
        <f>IF(ISBLANK(Table1[[#This Row],[EARNED]]),"",Table1[[#This Row],[EARNED]])</f>
        <v/>
      </c>
      <c r="H130" s="44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>
        <v>3.4540000000000002</v>
      </c>
      <c r="B3" s="11">
        <v>25.625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2022-12-20T03:21:28Z</dcterms:modified>
</cp:coreProperties>
</file>