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49241AC4-6B4E-4816-A168-0C8DEC20241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CASUAL LEAVE 2017" sheetId="1" r:id="rId1"/>
    <sheet name="CASUAL 2018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2018'!$1:$9</definedName>
    <definedName name="_xlnm.Print_Titles" localSheetId="0">'CASUAL LEAVE 2017'!$1:$9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K3" i="2" l="1"/>
  <c r="E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3" l="1"/>
  <c r="I9" i="1"/>
  <c r="G3" i="2"/>
</calcChain>
</file>

<file path=xl/sharedStrings.xml><?xml version="1.0" encoding="utf-8"?>
<sst xmlns="http://schemas.openxmlformats.org/spreadsheetml/2006/main" count="95" uniqueCount="57">
  <si>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</si>
  <si>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</si>
  <si>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</si>
  <si>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</si>
  <si>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</si>
  <si>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</si>
  <si>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</si>
  <si>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</si>
  <si>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</si>
  <si>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</si>
  <si>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</si>
  <si>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</si>
  <si>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</si>
  <si>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</si>
  <si>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</si>
  <si>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</si>
  <si>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</si>
  <si>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</si>
  <si>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</si>
  <si>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</si>
  <si>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</si>
  <si>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</si>
  <si>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</si>
  <si>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</si>
  <si>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</si>
  <si>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</si>
  <si>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</si>
  <si>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</si>
  <si>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</si>
  <si>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</si>
  <si>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</si>
  <si>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</si>
  <si>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</si>
  <si>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</si>
  <si>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2018</t>
  </si>
  <si>
    <t>2019</t>
  </si>
  <si>
    <t>2020</t>
  </si>
  <si>
    <t>2021</t>
  </si>
  <si>
    <t>2022</t>
  </si>
  <si>
    <t>SL(3-0-0)</t>
  </si>
  <si>
    <t>7/11,12,13/2022</t>
  </si>
  <si>
    <t>LORILLA, LOIDA</t>
  </si>
  <si>
    <t>CONTRACTUAL</t>
  </si>
  <si>
    <t>SP(1-0-0)</t>
  </si>
  <si>
    <t>BDAY LEAVE 7/25</t>
  </si>
  <si>
    <t>CASUAL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</si>
  <si>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</si>
  <si>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</si>
  <si>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</si>
  <si>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</si>
  <si>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</si>
  <si>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</si>
  <si>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</si>
  <si>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</si>
  <si>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</si>
  <si>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</si>
  <si>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12/23,26-29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</si>
</sst>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8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Pay])+CONVERTION!A3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CA79AD-9A0A-4D2A-9634-0F157A17B2FB}" name="Table13" displayName="Table13" ref="A8:K128" totalsRowShown="0" headerRowDxfId="14" headerRowBorderDxfId="13" tableBorderDxfId="12" totalsRowBorderDxfId="11">
  <tableColumns count="11">
    <tableColumn id="1" xr3:uid="{3A634C60-D128-41F1-9B62-2F99DBEC4EDF}" name="PERIOD" dataDxfId="10"/>
    <tableColumn id="2" xr3:uid="{EB11120A-412C-4E6B-BDA9-A35E8A4296FD}" name="PARTICULARS" dataDxfId="9"/>
    <tableColumn id="3" xr3:uid="{495D48D6-287C-4EF9-BF60-2657B9DFB38C}" name="EARNED" dataDxfId="8"/>
    <tableColumn id="4" xr3:uid="{2E765714-CE67-472F-A059-02953AA85366}" name="Absence Undertime W/ Pay" dataDxfId="7"/>
    <tableColumn id="5" xr3:uid="{407CE15B-C992-4662-BD9F-778D64AF693A}" name="BALANCE" dataDxfId="6">
      <calculatedColumnFormula>SUM(Table13[EARNED])-SUM(Table13[Absence Undertime W/ Pay])+CONVERTION!A3</calculatedColumnFormula>
    </tableColumn>
    <tableColumn id="6" xr3:uid="{456021F5-C509-462E-9EEF-E673C7189988}" name="Absence Undertime W/O Pay" dataDxfId="5"/>
    <tableColumn id="7" xr3:uid="{F197FCB5-1271-40B3-990D-4AE170199879}" name="EARNED " dataDxfId="4">
      <calculatedColumnFormula>IF(ISBLANK(Table13[[#This Row],[EARNED]]),"",Table13[[#This Row],[EARNED]])</calculatedColumnFormula>
    </tableColumn>
    <tableColumn id="8" xr3:uid="{8E82170C-B6C9-48B7-B313-1907C986CD63}" name="Absence Undertime  W/ Pay" dataDxfId="3"/>
    <tableColumn id="9" xr3:uid="{E64BBC13-197C-4AC6-B5A6-A978E08148D2}" name="BALANCE " dataDxfId="2">
      <calculatedColumnFormula>SUM(Table13[[EARNED ]])-SUM(Table13[Absence Undertime  W/ Pay])</calculatedColumnFormula>
    </tableColumn>
    <tableColumn id="10" xr3:uid="{D07BEF6E-7B3D-4E53-B43C-2E068A6B25C2}" name="Absence Undertime  W/O Pay" dataDxfId="1"/>
    <tableColumn id="11" xr3:uid="{911EDAD0-8BF4-4D81-9678-6444DDD1B624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8"/>
  <sheetViews>
    <sheetView zoomScaleNormal="100" workbookViewId="0">
      <pane ySplit="3576" topLeftCell="A4" activePane="bottomLeft"/>
      <selection activeCell="B2" sqref="B2:C2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41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6"/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42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113.532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134.58000000000001</v>
      </c>
      <c r="J9" s="12"/>
      <c r="K9" s="21"/>
    </row>
    <row r="10" spans="1:11" x14ac:dyDescent="0.3">
      <c r="A10" s="24">
        <v>44756</v>
      </c>
      <c r="B10" s="12" t="s">
        <v>39</v>
      </c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3</v>
      </c>
      <c r="I10" s="37"/>
      <c r="J10" s="12"/>
      <c r="K10" s="21" t="s">
        <v>40</v>
      </c>
    </row>
    <row r="11" spans="1:11" x14ac:dyDescent="0.3">
      <c r="A11" s="24">
        <v>44769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 t="s">
        <v>44</v>
      </c>
    </row>
    <row r="12" spans="1:11" x14ac:dyDescent="0.3">
      <c r="A12" s="24"/>
      <c r="B12" s="12"/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21"/>
    </row>
    <row r="13" spans="1:11" x14ac:dyDescent="0.3">
      <c r="A13" s="24"/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3">
      <c r="A14" s="24"/>
      <c r="B14" s="12"/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/>
    </row>
    <row r="15" spans="1:11" x14ac:dyDescent="0.3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21"/>
    </row>
    <row r="16" spans="1:11" x14ac:dyDescent="0.3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3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3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3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3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3">
      <c r="A23" s="38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3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3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3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3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3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3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3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3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3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3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3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3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3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3">
      <c r="A76" s="39"/>
      <c r="B76" s="21"/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21"/>
    </row>
    <row r="77" spans="1:11" x14ac:dyDescent="0.3">
      <c r="A77" s="39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3">
      <c r="A78" s="39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3">
      <c r="A79" s="39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3">
      <c r="A80" s="39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3">
      <c r="A81" s="39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3">
      <c r="A82" s="39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3">
      <c r="A83" s="39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3">
      <c r="A84" s="39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3">
      <c r="A85" s="39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3">
      <c r="A86" s="39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3">
      <c r="A87" s="39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39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39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3">
      <c r="A90" s="39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3">
      <c r="A91" s="39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3">
      <c r="A92" s="39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3">
      <c r="A93" s="39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3">
      <c r="A94" s="39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3">
      <c r="A95" s="39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39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3">
      <c r="A97" s="39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3">
      <c r="A98" s="39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39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3">
      <c r="A100" s="39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3">
      <c r="A101" s="39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39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3">
      <c r="A103" s="39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3">
      <c r="A104" s="39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39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3">
      <c r="A106" s="39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3">
      <c r="A107" s="39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39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39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39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39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39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39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39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39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39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39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39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39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39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39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39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39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39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39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39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39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41"/>
      <c r="B128" s="16"/>
      <c r="C128" s="42"/>
      <c r="D128" s="43"/>
      <c r="E128" s="10"/>
      <c r="F128" s="16"/>
      <c r="G128" s="42" t="str">
        <f>IF(ISBLANK(Table1[[#This Row],[EARNED]]),"",Table1[[#This Row],[EARNED]])</f>
        <v/>
      </c>
      <c r="H128" s="43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0DE-809A-4E04-9178-FDF841D8C5DD}">
  <sheetPr>
    <pageSetUpPr fitToPage="1"/>
  </sheetPr>
  <dimension ref="A2:K128"/>
  <sheetViews>
    <sheetView tabSelected="1" zoomScaleNormal="100" workbookViewId="0">
      <pane ySplit="3576" topLeftCell="A64" activePane="bottomLeft"/>
      <selection activeCell="B4" sqref="B4:C4"/>
      <selection pane="bottomLeft" activeCell="B76" sqref="B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41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6"/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45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163.53199999999998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209.58</v>
      </c>
      <c r="J9" s="12"/>
      <c r="K9" s="21"/>
    </row>
    <row r="10" spans="1:11" x14ac:dyDescent="0.3">
      <c r="A10" s="38" t="s">
        <v>34</v>
      </c>
      <c r="B10" s="12"/>
      <c r="C10" s="14"/>
      <c r="D10" s="12"/>
      <c r="E10" s="37" t="s">
        <v>32</v>
      </c>
      <c r="F10" s="12"/>
      <c r="G10" s="14" t="str">
        <f>IF(ISBLANK(Table13[[#This Row],[EARNED]]),"",Table13[[#This Row],[EARNED]])</f>
        <v/>
      </c>
      <c r="H10" s="12"/>
      <c r="I10" s="37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46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3">
      <c r="A23" s="38" t="s">
        <v>35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3">
      <c r="A36" s="38" t="s">
        <v>36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3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3">
      <c r="A49" s="38" t="s">
        <v>37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46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3">
      <c r="A62" s="38" t="s">
        <v>38</v>
      </c>
      <c r="B62" s="12"/>
      <c r="C62" s="14"/>
      <c r="D62" s="12"/>
      <c r="E62" s="9" t="s">
        <v>55</v>
      </c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3">
      <c r="A64" s="39">
        <v>44593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3">
      <c r="A65" s="39">
        <v>44621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3">
      <c r="A66" s="39">
        <v>44652</v>
      </c>
      <c r="B66" s="21"/>
      <c r="C66" s="14">
        <v>1.25</v>
      </c>
      <c r="D66" s="40"/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3">
      <c r="A67" s="39">
        <v>44682</v>
      </c>
      <c r="B67" s="21"/>
      <c r="C67" s="14">
        <v>1.25</v>
      </c>
      <c r="D67" s="40"/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21"/>
    </row>
    <row r="68" spans="1:11" x14ac:dyDescent="0.3">
      <c r="A68" s="39">
        <v>44713</v>
      </c>
      <c r="B68" s="21"/>
      <c r="C68" s="14">
        <v>1.25</v>
      </c>
      <c r="D68" s="40"/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21"/>
    </row>
    <row r="69" spans="1:11" x14ac:dyDescent="0.3">
      <c r="A69" s="24">
        <v>44756</v>
      </c>
      <c r="B69" s="12" t="s">
        <v>39</v>
      </c>
      <c r="C69" s="14">
        <v>1.25</v>
      </c>
      <c r="D69" s="40"/>
      <c r="E69" s="9"/>
      <c r="F69" s="21"/>
      <c r="G69" s="14">
        <f>IF(ISBLANK(Table13[[#This Row],[EARNED]]),"",Table13[[#This Row],[EARNED]])</f>
        <v>1.25</v>
      </c>
      <c r="H69" s="12">
        <v>3</v>
      </c>
      <c r="I69" s="37"/>
      <c r="J69" s="12"/>
      <c r="K69" s="21" t="s">
        <v>40</v>
      </c>
    </row>
    <row r="70" spans="1:11" x14ac:dyDescent="0.3">
      <c r="A70" s="24"/>
      <c r="B70" s="12" t="s">
        <v>43</v>
      </c>
      <c r="C70" s="14"/>
      <c r="D70" s="40"/>
      <c r="E70" s="9"/>
      <c r="F70" s="21"/>
      <c r="G70" s="14" t="str">
        <f>IF(ISBLANK(Table13[[#This Row],[EARNED]]),"",Table13[[#This Row],[EARNED]])</f>
        <v/>
      </c>
      <c r="H70" s="12"/>
      <c r="I70" s="9"/>
      <c r="J70" s="12"/>
      <c r="K70" s="21" t="s">
        <v>44</v>
      </c>
    </row>
    <row r="71" spans="1:11" x14ac:dyDescent="0.3">
      <c r="A71" s="39">
        <v>44774</v>
      </c>
      <c r="B71" s="21"/>
      <c r="C71" s="14">
        <v>1.25</v>
      </c>
      <c r="D71" s="40"/>
      <c r="E71" s="9"/>
      <c r="F71" s="21"/>
      <c r="G71" s="14">
        <f>IF(ISBLANK(Table13[[#This Row],[EARNED]]),"",Table13[[#This Row],[EARNED]])</f>
        <v>1.25</v>
      </c>
      <c r="H71" s="40"/>
      <c r="I71" s="9"/>
      <c r="J71" s="12"/>
      <c r="K71" s="21"/>
    </row>
    <row r="72" spans="1:11" x14ac:dyDescent="0.3">
      <c r="A72" s="39">
        <v>44805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3">
      <c r="A73" s="39">
        <v>44835</v>
      </c>
      <c r="B73" s="21"/>
      <c r="C73" s="14">
        <v>1.25</v>
      </c>
      <c r="D73" s="40"/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3">
      <c r="A74" s="39">
        <v>44866</v>
      </c>
      <c r="B74" s="21"/>
      <c r="C74" s="14">
        <v>1.25</v>
      </c>
      <c r="D74" s="40"/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/>
    </row>
    <row r="75" spans="1:11" x14ac:dyDescent="0.3">
      <c r="A75" s="39">
        <v>44896</v>
      </c>
      <c r="B75" s="21" t="s">
        <v>46</v>
      </c>
      <c r="C75" s="14">
        <v>1.25</v>
      </c>
      <c r="D75" s="40">
        <v>5</v>
      </c>
      <c r="E75" s="9"/>
      <c r="F75" s="21"/>
      <c r="G75" s="14">
        <f>IF(ISBLANK(Table13[[#This Row],[EARNED]]),"",Table13[[#This Row],[EARNED]])</f>
        <v>1.25</v>
      </c>
      <c r="H75" s="40"/>
      <c r="I75" s="9"/>
      <c r="J75" s="12"/>
      <c r="K75" s="21" t="s">
        <v>56</v>
      </c>
    </row>
    <row r="76" spans="1:11" x14ac:dyDescent="0.3">
      <c r="A76" s="39"/>
      <c r="B76" s="21"/>
      <c r="C76" s="14"/>
      <c r="D76" s="40"/>
      <c r="E76" s="9"/>
      <c r="F76" s="21"/>
      <c r="G76" s="14" t="str">
        <f>IF(ISBLANK(Table13[[#This Row],[EARNED]]),"",Table13[[#This Row],[EARNED]])</f>
        <v/>
      </c>
      <c r="H76" s="40"/>
      <c r="I76" s="9"/>
      <c r="J76" s="12"/>
      <c r="K76" s="21"/>
    </row>
    <row r="77" spans="1:11" x14ac:dyDescent="0.3">
      <c r="A77" s="39"/>
      <c r="B77" s="21"/>
      <c r="C77" s="14"/>
      <c r="D77" s="40"/>
      <c r="E77" s="9"/>
      <c r="F77" s="21"/>
      <c r="G77" s="14" t="str">
        <f>IF(ISBLANK(Table13[[#This Row],[EARNED]]),"",Table13[[#This Row],[EARNED]])</f>
        <v/>
      </c>
      <c r="H77" s="40"/>
      <c r="I77" s="9"/>
      <c r="J77" s="12"/>
      <c r="K77" s="21"/>
    </row>
    <row r="78" spans="1:11" x14ac:dyDescent="0.3">
      <c r="A78" s="39"/>
      <c r="B78" s="21"/>
      <c r="C78" s="14"/>
      <c r="D78" s="40"/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21"/>
    </row>
    <row r="79" spans="1:11" x14ac:dyDescent="0.3">
      <c r="A79" s="39"/>
      <c r="B79" s="21"/>
      <c r="C79" s="14"/>
      <c r="D79" s="40"/>
      <c r="E79" s="9"/>
      <c r="F79" s="21"/>
      <c r="G79" s="14" t="str">
        <f>IF(ISBLANK(Table13[[#This Row],[EARNED]]),"",Table13[[#This Row],[EARNED]])</f>
        <v/>
      </c>
      <c r="H79" s="40"/>
      <c r="I79" s="9"/>
      <c r="J79" s="12"/>
      <c r="K79" s="21"/>
    </row>
    <row r="80" spans="1:11" x14ac:dyDescent="0.3">
      <c r="A80" s="39"/>
      <c r="B80" s="21"/>
      <c r="C80" s="14"/>
      <c r="D80" s="40"/>
      <c r="E80" s="9"/>
      <c r="F80" s="21"/>
      <c r="G80" s="14" t="str">
        <f>IF(ISBLANK(Table13[[#This Row],[EARNED]]),"",Table13[[#This Row],[EARNED]])</f>
        <v/>
      </c>
      <c r="H80" s="40"/>
      <c r="I80" s="9"/>
      <c r="J80" s="12"/>
      <c r="K80" s="21"/>
    </row>
    <row r="81" spans="1:11" x14ac:dyDescent="0.3">
      <c r="A81" s="39"/>
      <c r="B81" s="21"/>
      <c r="C81" s="14"/>
      <c r="D81" s="40"/>
      <c r="E81" s="9"/>
      <c r="F81" s="21"/>
      <c r="G81" s="14" t="str">
        <f>IF(ISBLANK(Table13[[#This Row],[EARNED]]),"",Table13[[#This Row],[EARNED]])</f>
        <v/>
      </c>
      <c r="H81" s="40"/>
      <c r="I81" s="9"/>
      <c r="J81" s="12"/>
      <c r="K81" s="21"/>
    </row>
    <row r="82" spans="1:11" x14ac:dyDescent="0.3">
      <c r="A82" s="39"/>
      <c r="B82" s="21"/>
      <c r="C82" s="14"/>
      <c r="D82" s="40"/>
      <c r="E82" s="9"/>
      <c r="F82" s="21"/>
      <c r="G82" s="14" t="str">
        <f>IF(ISBLANK(Table13[[#This Row],[EARNED]]),"",Table13[[#This Row],[EARNED]])</f>
        <v/>
      </c>
      <c r="H82" s="40"/>
      <c r="I82" s="9"/>
      <c r="J82" s="12"/>
      <c r="K82" s="21"/>
    </row>
    <row r="83" spans="1:11" x14ac:dyDescent="0.3">
      <c r="A83" s="39"/>
      <c r="B83" s="21"/>
      <c r="C83" s="14"/>
      <c r="D83" s="40"/>
      <c r="E83" s="9"/>
      <c r="F83" s="21"/>
      <c r="G83" s="14" t="str">
        <f>IF(ISBLANK(Table13[[#This Row],[EARNED]]),"",Table13[[#This Row],[EARNED]])</f>
        <v/>
      </c>
      <c r="H83" s="40"/>
      <c r="I83" s="9"/>
      <c r="J83" s="12"/>
      <c r="K83" s="21"/>
    </row>
    <row r="84" spans="1:11" x14ac:dyDescent="0.3">
      <c r="A84" s="39"/>
      <c r="B84" s="21"/>
      <c r="C84" s="14"/>
      <c r="D84" s="40"/>
      <c r="E84" s="9"/>
      <c r="F84" s="21"/>
      <c r="G84" s="14" t="str">
        <f>IF(ISBLANK(Table13[[#This Row],[EARNED]]),"",Table13[[#This Row],[EARNED]])</f>
        <v/>
      </c>
      <c r="H84" s="40"/>
      <c r="I84" s="9"/>
      <c r="J84" s="12"/>
      <c r="K84" s="21"/>
    </row>
    <row r="85" spans="1:11" x14ac:dyDescent="0.3">
      <c r="A85" s="39"/>
      <c r="B85" s="21"/>
      <c r="C85" s="14"/>
      <c r="D85" s="40"/>
      <c r="E85" s="9"/>
      <c r="F85" s="21"/>
      <c r="G85" s="14" t="str">
        <f>IF(ISBLANK(Table13[[#This Row],[EARNED]]),"",Table13[[#This Row],[EARNED]])</f>
        <v/>
      </c>
      <c r="H85" s="40"/>
      <c r="I85" s="9"/>
      <c r="J85" s="12"/>
      <c r="K85" s="21"/>
    </row>
    <row r="86" spans="1:11" x14ac:dyDescent="0.3">
      <c r="A86" s="39"/>
      <c r="B86" s="21"/>
      <c r="C86" s="14"/>
      <c r="D86" s="40"/>
      <c r="E86" s="9"/>
      <c r="F86" s="21"/>
      <c r="G86" s="14" t="str">
        <f>IF(ISBLANK(Table13[[#This Row],[EARNED]]),"",Table13[[#This Row],[EARNED]])</f>
        <v/>
      </c>
      <c r="H86" s="40"/>
      <c r="I86" s="9"/>
      <c r="J86" s="12"/>
      <c r="K86" s="21"/>
    </row>
    <row r="87" spans="1:11" x14ac:dyDescent="0.3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3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3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3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3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3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3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3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3">
      <c r="A95" s="39"/>
      <c r="B95" s="21"/>
      <c r="C95" s="14"/>
      <c r="D95" s="40"/>
      <c r="E95" s="9"/>
      <c r="F95" s="21"/>
      <c r="G95" s="14" t="str">
        <f>IF(ISBLANK(Table13[[#This Row],[EARNED]]),"",Table13[[#This Row],[EARNED]])</f>
        <v/>
      </c>
      <c r="H95" s="40"/>
      <c r="I95" s="9"/>
      <c r="J95" s="12"/>
      <c r="K95" s="21"/>
    </row>
    <row r="96" spans="1:11" x14ac:dyDescent="0.3">
      <c r="A96" s="39"/>
      <c r="B96" s="21"/>
      <c r="C96" s="14"/>
      <c r="D96" s="40"/>
      <c r="E96" s="9"/>
      <c r="F96" s="21"/>
      <c r="G96" s="14" t="str">
        <f>IF(ISBLANK(Table13[[#This Row],[EARNED]]),"",Table13[[#This Row],[EARNED]])</f>
        <v/>
      </c>
      <c r="H96" s="40"/>
      <c r="I96" s="9"/>
      <c r="J96" s="12"/>
      <c r="K96" s="21"/>
    </row>
    <row r="97" spans="1:11" x14ac:dyDescent="0.3">
      <c r="A97" s="39"/>
      <c r="B97" s="21"/>
      <c r="C97" s="14"/>
      <c r="D97" s="40"/>
      <c r="E97" s="9"/>
      <c r="F97" s="21"/>
      <c r="G97" s="14" t="str">
        <f>IF(ISBLANK(Table13[[#This Row],[EARNED]]),"",Table13[[#This Row],[EARNED]])</f>
        <v/>
      </c>
      <c r="H97" s="40"/>
      <c r="I97" s="9"/>
      <c r="J97" s="12"/>
      <c r="K97" s="21"/>
    </row>
    <row r="98" spans="1:11" x14ac:dyDescent="0.3">
      <c r="A98" s="39"/>
      <c r="B98" s="21"/>
      <c r="C98" s="14"/>
      <c r="D98" s="40"/>
      <c r="E98" s="9"/>
      <c r="F98" s="21"/>
      <c r="G98" s="14" t="str">
        <f>IF(ISBLANK(Table13[[#This Row],[EARNED]]),"",Table13[[#This Row],[EARNED]])</f>
        <v/>
      </c>
      <c r="H98" s="40"/>
      <c r="I98" s="9"/>
      <c r="J98" s="12"/>
      <c r="K98" s="21"/>
    </row>
    <row r="99" spans="1:11" x14ac:dyDescent="0.3">
      <c r="A99" s="39"/>
      <c r="B99" s="21"/>
      <c r="C99" s="14"/>
      <c r="D99" s="40"/>
      <c r="E99" s="9"/>
      <c r="F99" s="21"/>
      <c r="G99" s="14" t="str">
        <f>IF(ISBLANK(Table13[[#This Row],[EARNED]]),"",Table13[[#This Row],[EARNED]])</f>
        <v/>
      </c>
      <c r="H99" s="40"/>
      <c r="I99" s="9"/>
      <c r="J99" s="12"/>
      <c r="K99" s="21"/>
    </row>
    <row r="100" spans="1:11" x14ac:dyDescent="0.3">
      <c r="A100" s="39"/>
      <c r="B100" s="21"/>
      <c r="C100" s="14"/>
      <c r="D100" s="40"/>
      <c r="E100" s="9"/>
      <c r="F100" s="21"/>
      <c r="G100" s="14" t="str">
        <f>IF(ISBLANK(Table13[[#This Row],[EARNED]]),"",Table13[[#This Row],[EARNED]])</f>
        <v/>
      </c>
      <c r="H100" s="40"/>
      <c r="I100" s="9"/>
      <c r="J100" s="12"/>
      <c r="K100" s="21"/>
    </row>
    <row r="101" spans="1:11" x14ac:dyDescent="0.3">
      <c r="A101" s="39"/>
      <c r="B101" s="21"/>
      <c r="C101" s="14"/>
      <c r="D101" s="40"/>
      <c r="E101" s="9"/>
      <c r="F101" s="21"/>
      <c r="G101" s="14" t="str">
        <f>IF(ISBLANK(Table13[[#This Row],[EARNED]]),"",Table13[[#This Row],[EARNED]])</f>
        <v/>
      </c>
      <c r="H101" s="40"/>
      <c r="I101" s="9"/>
      <c r="J101" s="12"/>
      <c r="K101" s="21"/>
    </row>
    <row r="102" spans="1:11" x14ac:dyDescent="0.3">
      <c r="A102" s="39"/>
      <c r="B102" s="21"/>
      <c r="C102" s="14"/>
      <c r="D102" s="40"/>
      <c r="E102" s="9"/>
      <c r="F102" s="21"/>
      <c r="G102" s="14" t="str">
        <f>IF(ISBLANK(Table13[[#This Row],[EARNED]]),"",Table13[[#This Row],[EARNED]])</f>
        <v/>
      </c>
      <c r="H102" s="40"/>
      <c r="I102" s="9"/>
      <c r="J102" s="12"/>
      <c r="K102" s="21"/>
    </row>
    <row r="103" spans="1:11" x14ac:dyDescent="0.3">
      <c r="A103" s="39"/>
      <c r="B103" s="21"/>
      <c r="C103" s="14"/>
      <c r="D103" s="40"/>
      <c r="E103" s="9"/>
      <c r="F103" s="21"/>
      <c r="G103" s="14" t="str">
        <f>IF(ISBLANK(Table13[[#This Row],[EARNED]]),"",Table13[[#This Row],[EARNED]])</f>
        <v/>
      </c>
      <c r="H103" s="40"/>
      <c r="I103" s="9"/>
      <c r="J103" s="12"/>
      <c r="K103" s="21"/>
    </row>
    <row r="104" spans="1:11" x14ac:dyDescent="0.3">
      <c r="A104" s="39"/>
      <c r="B104" s="21"/>
      <c r="C104" s="14"/>
      <c r="D104" s="40"/>
      <c r="E104" s="9"/>
      <c r="F104" s="21"/>
      <c r="G104" s="14" t="str">
        <f>IF(ISBLANK(Table13[[#This Row],[EARNED]]),"",Table13[[#This Row],[EARNED]])</f>
        <v/>
      </c>
      <c r="H104" s="40"/>
      <c r="I104" s="9"/>
      <c r="J104" s="12"/>
      <c r="K104" s="21"/>
    </row>
    <row r="105" spans="1:11" x14ac:dyDescent="0.3">
      <c r="A105" s="39"/>
      <c r="B105" s="21"/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/>
      <c r="I105" s="9"/>
      <c r="J105" s="12"/>
      <c r="K105" s="21"/>
    </row>
    <row r="106" spans="1:11" x14ac:dyDescent="0.3">
      <c r="A106" s="39"/>
      <c r="B106" s="21"/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/>
      <c r="I106" s="9"/>
      <c r="J106" s="12"/>
      <c r="K106" s="21"/>
    </row>
    <row r="107" spans="1:11" x14ac:dyDescent="0.3">
      <c r="A107" s="39"/>
      <c r="B107" s="21"/>
      <c r="C107" s="14"/>
      <c r="D107" s="40"/>
      <c r="E107" s="9"/>
      <c r="F107" s="21"/>
      <c r="G107" s="14" t="str">
        <f>IF(ISBLANK(Table13[[#This Row],[EARNED]]),"",Table13[[#This Row],[EARNED]])</f>
        <v/>
      </c>
      <c r="H107" s="40"/>
      <c r="I107" s="9"/>
      <c r="J107" s="12"/>
      <c r="K107" s="21"/>
    </row>
    <row r="108" spans="1:11" x14ac:dyDescent="0.3">
      <c r="A108" s="39"/>
      <c r="B108" s="21"/>
      <c r="C108" s="14"/>
      <c r="D108" s="40"/>
      <c r="E108" s="9"/>
      <c r="F108" s="21"/>
      <c r="G108" s="14" t="str">
        <f>IF(ISBLANK(Table13[[#This Row],[EARNED]]),"",Table13[[#This Row],[EARNED]])</f>
        <v/>
      </c>
      <c r="H108" s="40"/>
      <c r="I108" s="9"/>
      <c r="J108" s="12"/>
      <c r="K108" s="21"/>
    </row>
    <row r="109" spans="1:11" x14ac:dyDescent="0.3">
      <c r="A109" s="39"/>
      <c r="B109" s="21"/>
      <c r="C109" s="14"/>
      <c r="D109" s="40"/>
      <c r="E109" s="9"/>
      <c r="F109" s="21"/>
      <c r="G109" s="14" t="str">
        <f>IF(ISBLANK(Table13[[#This Row],[EARNED]]),"",Table13[[#This Row],[EARNED]])</f>
        <v/>
      </c>
      <c r="H109" s="40"/>
      <c r="I109" s="9"/>
      <c r="J109" s="12"/>
      <c r="K109" s="21"/>
    </row>
    <row r="110" spans="1:11" x14ac:dyDescent="0.3">
      <c r="A110" s="39"/>
      <c r="B110" s="21"/>
      <c r="C110" s="14"/>
      <c r="D110" s="40"/>
      <c r="E110" s="9"/>
      <c r="F110" s="21"/>
      <c r="G110" s="14" t="str">
        <f>IF(ISBLANK(Table13[[#This Row],[EARNED]]),"",Table13[[#This Row],[EARNED]])</f>
        <v/>
      </c>
      <c r="H110" s="40"/>
      <c r="I110" s="9"/>
      <c r="J110" s="12"/>
      <c r="K110" s="21"/>
    </row>
    <row r="111" spans="1:11" x14ac:dyDescent="0.3">
      <c r="A111" s="39"/>
      <c r="B111" s="21"/>
      <c r="C111" s="14"/>
      <c r="D111" s="40"/>
      <c r="E111" s="9"/>
      <c r="F111" s="21"/>
      <c r="G111" s="14" t="str">
        <f>IF(ISBLANK(Table13[[#This Row],[EARNED]]),"",Table13[[#This Row],[EARNED]])</f>
        <v/>
      </c>
      <c r="H111" s="40"/>
      <c r="I111" s="9"/>
      <c r="J111" s="12"/>
      <c r="K111" s="21"/>
    </row>
    <row r="112" spans="1:11" x14ac:dyDescent="0.3">
      <c r="A112" s="39"/>
      <c r="B112" s="21"/>
      <c r="C112" s="14"/>
      <c r="D112" s="40"/>
      <c r="E112" s="9"/>
      <c r="F112" s="21"/>
      <c r="G112" s="14" t="str">
        <f>IF(ISBLANK(Table13[[#This Row],[EARNED]]),"",Table13[[#This Row],[EARNED]])</f>
        <v/>
      </c>
      <c r="H112" s="40"/>
      <c r="I112" s="9"/>
      <c r="J112" s="12"/>
      <c r="K112" s="21"/>
    </row>
    <row r="113" spans="1:11" x14ac:dyDescent="0.3">
      <c r="A113" s="39"/>
      <c r="B113" s="21"/>
      <c r="C113" s="14"/>
      <c r="D113" s="40"/>
      <c r="E113" s="9"/>
      <c r="F113" s="21"/>
      <c r="G113" s="14" t="str">
        <f>IF(ISBLANK(Table13[[#This Row],[EARNED]]),"",Table13[[#This Row],[EARNED]])</f>
        <v/>
      </c>
      <c r="H113" s="40"/>
      <c r="I113" s="9"/>
      <c r="J113" s="12"/>
      <c r="K113" s="21"/>
    </row>
    <row r="114" spans="1:11" x14ac:dyDescent="0.3">
      <c r="A114" s="39"/>
      <c r="B114" s="21"/>
      <c r="C114" s="14"/>
      <c r="D114" s="40"/>
      <c r="E114" s="9"/>
      <c r="F114" s="21"/>
      <c r="G114" s="14" t="str">
        <f>IF(ISBLANK(Table13[[#This Row],[EARNED]]),"",Table13[[#This Row],[EARNED]])</f>
        <v/>
      </c>
      <c r="H114" s="40"/>
      <c r="I114" s="9"/>
      <c r="J114" s="12"/>
      <c r="K114" s="21"/>
    </row>
    <row r="115" spans="1:11" x14ac:dyDescent="0.3">
      <c r="A115" s="39"/>
      <c r="B115" s="21"/>
      <c r="C115" s="14"/>
      <c r="D115" s="40"/>
      <c r="E115" s="9"/>
      <c r="F115" s="21"/>
      <c r="G115" s="14" t="str">
        <f>IF(ISBLANK(Table13[[#This Row],[EARNED]]),"",Table13[[#This Row],[EARNED]])</f>
        <v/>
      </c>
      <c r="H115" s="40"/>
      <c r="I115" s="9"/>
      <c r="J115" s="12"/>
      <c r="K115" s="21"/>
    </row>
    <row r="116" spans="1:11" x14ac:dyDescent="0.3">
      <c r="A116" s="39"/>
      <c r="B116" s="21"/>
      <c r="C116" s="14"/>
      <c r="D116" s="40"/>
      <c r="E116" s="9"/>
      <c r="F116" s="21"/>
      <c r="G116" s="14" t="str">
        <f>IF(ISBLANK(Table13[[#This Row],[EARNED]]),"",Table13[[#This Row],[EARNED]])</f>
        <v/>
      </c>
      <c r="H116" s="40"/>
      <c r="I116" s="9"/>
      <c r="J116" s="12"/>
      <c r="K116" s="21"/>
    </row>
    <row r="117" spans="1:11" x14ac:dyDescent="0.3">
      <c r="A117" s="39"/>
      <c r="B117" s="21"/>
      <c r="C117" s="14"/>
      <c r="D117" s="40"/>
      <c r="E117" s="9"/>
      <c r="F117" s="21"/>
      <c r="G117" s="14" t="str">
        <f>IF(ISBLANK(Table13[[#This Row],[EARNED]]),"",Table13[[#This Row],[EARNED]])</f>
        <v/>
      </c>
      <c r="H117" s="40"/>
      <c r="I117" s="9"/>
      <c r="J117" s="12"/>
      <c r="K117" s="21"/>
    </row>
    <row r="118" spans="1:11" x14ac:dyDescent="0.3">
      <c r="A118" s="39"/>
      <c r="B118" s="21"/>
      <c r="C118" s="14"/>
      <c r="D118" s="40"/>
      <c r="E118" s="9"/>
      <c r="F118" s="21"/>
      <c r="G118" s="14" t="str">
        <f>IF(ISBLANK(Table13[[#This Row],[EARNED]]),"",Table13[[#This Row],[EARNED]])</f>
        <v/>
      </c>
      <c r="H118" s="40"/>
      <c r="I118" s="9"/>
      <c r="J118" s="12"/>
      <c r="K118" s="21"/>
    </row>
    <row r="119" spans="1:11" x14ac:dyDescent="0.3">
      <c r="A119" s="39"/>
      <c r="B119" s="21"/>
      <c r="C119" s="14"/>
      <c r="D119" s="40"/>
      <c r="E119" s="9"/>
      <c r="F119" s="21"/>
      <c r="G119" s="14" t="str">
        <f>IF(ISBLANK(Table13[[#This Row],[EARNED]]),"",Table13[[#This Row],[EARNED]])</f>
        <v/>
      </c>
      <c r="H119" s="40"/>
      <c r="I119" s="9"/>
      <c r="J119" s="12"/>
      <c r="K119" s="21"/>
    </row>
    <row r="120" spans="1:11" x14ac:dyDescent="0.3">
      <c r="A120" s="39"/>
      <c r="B120" s="21"/>
      <c r="C120" s="14"/>
      <c r="D120" s="40"/>
      <c r="E120" s="9"/>
      <c r="F120" s="21"/>
      <c r="G120" s="14" t="str">
        <f>IF(ISBLANK(Table13[[#This Row],[EARNED]]),"",Table13[[#This Row],[EARNED]])</f>
        <v/>
      </c>
      <c r="H120" s="40"/>
      <c r="I120" s="9"/>
      <c r="J120" s="12"/>
      <c r="K120" s="21"/>
    </row>
    <row r="121" spans="1:11" x14ac:dyDescent="0.3">
      <c r="A121" s="39"/>
      <c r="B121" s="21"/>
      <c r="C121" s="14"/>
      <c r="D121" s="40"/>
      <c r="E121" s="9"/>
      <c r="F121" s="21"/>
      <c r="G121" s="14" t="str">
        <f>IF(ISBLANK(Table13[[#This Row],[EARNED]]),"",Table13[[#This Row],[EARNED]])</f>
        <v/>
      </c>
      <c r="H121" s="40"/>
      <c r="I121" s="9"/>
      <c r="J121" s="12"/>
      <c r="K121" s="21"/>
    </row>
    <row r="122" spans="1:11" x14ac:dyDescent="0.3">
      <c r="A122" s="39"/>
      <c r="B122" s="21"/>
      <c r="C122" s="14"/>
      <c r="D122" s="40"/>
      <c r="E122" s="9"/>
      <c r="F122" s="21"/>
      <c r="G122" s="14" t="str">
        <f>IF(ISBLANK(Table13[[#This Row],[EARNED]]),"",Table13[[#This Row],[EARNED]])</f>
        <v/>
      </c>
      <c r="H122" s="40"/>
      <c r="I122" s="9"/>
      <c r="J122" s="12"/>
      <c r="K122" s="21"/>
    </row>
    <row r="123" spans="1:11" x14ac:dyDescent="0.3">
      <c r="A123" s="39"/>
      <c r="B123" s="21"/>
      <c r="C123" s="14"/>
      <c r="D123" s="40"/>
      <c r="E123" s="9"/>
      <c r="F123" s="21"/>
      <c r="G123" s="14" t="str">
        <f>IF(ISBLANK(Table13[[#This Row],[EARNED]]),"",Table13[[#This Row],[EARNED]])</f>
        <v/>
      </c>
      <c r="H123" s="40"/>
      <c r="I123" s="9"/>
      <c r="J123" s="12"/>
      <c r="K123" s="21"/>
    </row>
    <row r="124" spans="1:11" x14ac:dyDescent="0.3">
      <c r="A124" s="39"/>
      <c r="B124" s="21"/>
      <c r="C124" s="14"/>
      <c r="D124" s="40"/>
      <c r="E124" s="9"/>
      <c r="F124" s="21"/>
      <c r="G124" s="14" t="str">
        <f>IF(ISBLANK(Table13[[#This Row],[EARNED]]),"",Table13[[#This Row],[EARNED]])</f>
        <v/>
      </c>
      <c r="H124" s="40"/>
      <c r="I124" s="9"/>
      <c r="J124" s="12"/>
      <c r="K124" s="21"/>
    </row>
    <row r="125" spans="1:11" x14ac:dyDescent="0.3">
      <c r="A125" s="39"/>
      <c r="B125" s="21"/>
      <c r="C125" s="14"/>
      <c r="D125" s="40"/>
      <c r="E125" s="9"/>
      <c r="F125" s="21"/>
      <c r="G125" s="14" t="str">
        <f>IF(ISBLANK(Table13[[#This Row],[EARNED]]),"",Table13[[#This Row],[EARNED]])</f>
        <v/>
      </c>
      <c r="H125" s="40"/>
      <c r="I125" s="9"/>
      <c r="J125" s="12"/>
      <c r="K125" s="21"/>
    </row>
    <row r="126" spans="1:11" x14ac:dyDescent="0.3">
      <c r="A126" s="39"/>
      <c r="B126" s="21"/>
      <c r="C126" s="14"/>
      <c r="D126" s="40"/>
      <c r="E126" s="9"/>
      <c r="F126" s="21"/>
      <c r="G126" s="14" t="str">
        <f>IF(ISBLANK(Table13[[#This Row],[EARNED]]),"",Table13[[#This Row],[EARNED]])</f>
        <v/>
      </c>
      <c r="H126" s="40"/>
      <c r="I126" s="9"/>
      <c r="J126" s="12"/>
      <c r="K126" s="21"/>
    </row>
    <row r="127" spans="1:11" x14ac:dyDescent="0.3">
      <c r="A127" s="39"/>
      <c r="B127" s="21"/>
      <c r="C127" s="14"/>
      <c r="D127" s="40"/>
      <c r="E127" s="9"/>
      <c r="F127" s="21"/>
      <c r="G127" s="14" t="str">
        <f>IF(ISBLANK(Table13[[#This Row],[EARNED]]),"",Table13[[#This Row],[EARNED]])</f>
        <v/>
      </c>
      <c r="H127" s="40"/>
      <c r="I127" s="9"/>
      <c r="J127" s="12"/>
      <c r="K127" s="21"/>
    </row>
    <row r="128" spans="1:11" x14ac:dyDescent="0.3">
      <c r="A128" s="41"/>
      <c r="B128" s="16"/>
      <c r="C128" s="42"/>
      <c r="D128" s="43"/>
      <c r="E128" s="10"/>
      <c r="F128" s="16"/>
      <c r="G128" s="42" t="str">
        <f>IF(ISBLANK(Table13[[#This Row],[EARNED]]),"",Table13[[#This Row],[EARNED]])</f>
        <v/>
      </c>
      <c r="H128" s="43"/>
      <c r="I128" s="10"/>
      <c r="J128" s="13"/>
      <c r="K128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E607F347-487E-43DB-9B9B-016E50D85E99}">
      <formula1>"PERMANENT, CO-TERMINUS, CASUAL, JOBCON"</formula1>
    </dataValidation>
    <dataValidation type="list" allowBlank="1" showInputMessage="1" showErrorMessage="1" sqref="F2:G2" xr:uid="{9F2F5693-E291-4542-B346-721CFB2FA41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47</v>
      </c>
      <c r="K1" s="58"/>
      <c r="L1" s="58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48</v>
      </c>
      <c r="K2" s="2" t="s">
        <v>49</v>
      </c>
      <c r="L2" s="44" t="s">
        <v>50</v>
      </c>
    </row>
    <row r="3" spans="1:12" x14ac:dyDescent="0.3">
      <c r="A3" s="12">
        <v>113.532</v>
      </c>
      <c r="B3" s="12">
        <v>137.58000000000001</v>
      </c>
      <c r="D3" s="12"/>
      <c r="E3" s="12"/>
      <c r="F3" s="12"/>
      <c r="G3" s="9">
        <f>SUM(D3,E4,F4)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9" t="s">
        <v>51</v>
      </c>
      <c r="J6" s="59"/>
      <c r="K6" s="59"/>
      <c r="L6" s="59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52</v>
      </c>
      <c r="J7" s="31" t="s">
        <v>53</v>
      </c>
      <c r="K7" s="31" t="s">
        <v>54</v>
      </c>
      <c r="L7" s="31" t="s">
        <v>54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CASUAL LEAVE 2017</vt:lpstr>
      <vt:lpstr>CASUAL 2018</vt:lpstr>
      <vt:lpstr>CONVERTION</vt:lpstr>
      <vt:lpstr>'CASUAL 2018'!BALANCE_1</vt:lpstr>
      <vt:lpstr>BALANCE_1</vt:lpstr>
      <vt:lpstr>'CASUAL 2018'!Print_Titles</vt:lpstr>
      <vt:lpstr>'CASUAL LEAVE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2022-10-25T04:27:49Z</cp:lastPrinted>
  <dcterms:created xsi:type="dcterms:W3CDTF">2022-10-17T03:06:03Z</dcterms:created>
  <dcterms:modified xsi:type="dcterms:W3CDTF">2022-12-20T06:34:11Z</dcterms:modified>
</cp:coreProperties>
</file>