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8931ADA4-0517-417A-BEFE-F023DBB8F20F}" xr6:coauthVersionLast="47" xr6:coauthVersionMax="47" xr10:uidLastSave="{00000000-0000-0000-0000-000000000000}"/>
  <bookViews>
    <workbookView xWindow="24" yWindow="384" windowWidth="23016" windowHeight="12312" activeTab="1" xr2:uid="{00000000-000D-0000-FFFF-FFFF00000000}"/>
  </bookViews>
  <sheets>
    <sheet name="INSTRUCTION" sheetId="4" r:id="rId1"/>
    <sheet name="2018 LEAVE CREDITS" sheetId="1" r:id="rId2"/>
    <sheet name="2017 LEAVE BALANCE" sheetId="6" r:id="rId3"/>
    <sheet name="CONVERTION" sheetId="3" r:id="rId4"/>
  </sheets>
  <externalReferences>
    <externalReference r:id="rId5"/>
  </externalReferences>
  <definedNames>
    <definedName name="BALANCE_1" localSheetId="2">Table14[[#Headers],[BALANCE]]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E9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E9" i="1"/>
  <c r="I9" i="6" l="1"/>
  <c r="G3" i="3"/>
  <c r="G10" i="1"/>
  <c r="G11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<sst xmlns="http://schemas.openxmlformats.org/spreadsheetml/2006/main" count="160" uniqueCount="91">
  <si>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</si>
  <si>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</si>
  <si>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</si>
  <si>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</si>
  <si>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</si>
  <si>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</si>
  <si>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</si>
  <si>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</si>
  <si>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</si>
  <si>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</si>
  <si>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</si>
  <si>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</si>
  <si>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</si>
  <si>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</si>
  <si>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</si>
  <si>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</si>
  <si>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</si>
  <si>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</si>
  <si>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</si>
  <si>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</si>
  <si>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</si>
  <si>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</si>
  <si>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</si>
  <si>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</si>
  <si>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</si>
  <si>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</si>
  <si>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</si>
  <si>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</si>
  <si>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</si>
  <si>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</si>
  <si>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</si>
  <si>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</si>
  <si>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</si>
  <si>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</si>
  <si>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</si>
  <si>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</si>
  <si>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</si>
  <si>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</si>
  <si>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</si>
  <si>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</si>
  <si>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</si>
  <si>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</si>
  <si>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BELOSTRINO, JULIETA</t>
  </si>
  <si>
    <t>CASUAL</t>
  </si>
  <si>
    <t>LCR</t>
  </si>
  <si>
    <t>2018</t>
  </si>
  <si>
    <t>FL(5-0-0)</t>
  </si>
  <si>
    <t>2019</t>
  </si>
  <si>
    <t>SL(2-0-0)</t>
  </si>
  <si>
    <t>2/1,4/2019</t>
  </si>
  <si>
    <t>3/4,8/2019</t>
  </si>
  <si>
    <t>SL(3-0-0)</t>
  </si>
  <si>
    <t>4/3,4,8/2019</t>
  </si>
  <si>
    <t>5/2,3,6/2019</t>
  </si>
  <si>
    <t>4/22,30/2019</t>
  </si>
  <si>
    <t>2020</t>
  </si>
  <si>
    <t>9/2,5/2019</t>
  </si>
  <si>
    <t>9/12,16/2019</t>
  </si>
  <si>
    <t>9/24,27/2019</t>
  </si>
  <si>
    <t>SL(1-0-0)</t>
  </si>
  <si>
    <t>1/2,3,6/2020</t>
  </si>
  <si>
    <t>CL(7-0-0)</t>
  </si>
  <si>
    <t>1/17-21,27, 2/4</t>
  </si>
  <si>
    <t>VL(6-0-0)</t>
  </si>
  <si>
    <t>3/3-10/2020</t>
  </si>
  <si>
    <t>6/26,29/30/2020</t>
  </si>
  <si>
    <t>SL(5-0-0)</t>
  </si>
  <si>
    <t>7/6,7,8/2020</t>
  </si>
  <si>
    <t>7/12-16/2020</t>
  </si>
  <si>
    <t>8/3-5,19-28</t>
  </si>
  <si>
    <t>VL(9-0-0)</t>
  </si>
  <si>
    <t>VL(8-0-0)</t>
  </si>
  <si>
    <t>9/1-7/2020</t>
  </si>
  <si>
    <t>SVL(5-0-0)</t>
  </si>
  <si>
    <t>9/9-15/2020</t>
  </si>
  <si>
    <t>SVL2-0-0)</t>
  </si>
  <si>
    <t>10/5,6/2020</t>
  </si>
  <si>
    <t>2021</t>
  </si>
  <si>
    <t>2/15,16/2021</t>
  </si>
  <si>
    <t>6/29,30/2021</t>
  </si>
  <si>
    <t>2022</t>
  </si>
  <si>
    <t>4/12-14/2022</t>
  </si>
  <si>
    <t>7/19-21/2022</t>
  </si>
  <si>
    <t>SP(1-0-0)</t>
  </si>
  <si>
    <t>11/3,4/2022</t>
  </si>
  <si>
    <t>12/13-15/2022</t>
  </si>
  <si>
    <t>12/28,29/2022</t>
  </si>
  <si>
    <t>2023</t>
  </si>
  <si>
    <t>3/16,17/2023</t>
  </si>
  <si>
    <t>VL(3-0-0)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</si>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</sst>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5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" displayName="Table14" ref="A8:K84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SUM(Table14[EARNED])-SUM(Table14[Absence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IF(ISBLANK(Table14[[#This Row],[EARNED]]),"",Table14[[#This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SUM(Table14[[EARNED ]])-SUM(Table14[Absence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tabSelected="1" zoomScaleNormal="100" workbookViewId="0">
      <pane ySplit="3696" topLeftCell="A31" activePane="bottomLeft"/>
      <selection activeCell="E9" sqref="E9"/>
      <selection pane="bottomLeft" activeCell="B39" sqref="B3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56.25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56.25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13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55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/>
      <c r="B38" s="20" t="s">
        <v>61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62</v>
      </c>
    </row>
    <row r="39" spans="1:11" x14ac:dyDescent="0.3">
      <c r="A39" s="40">
        <v>43862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43891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43922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44044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44105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44166</v>
      </c>
      <c r="B51" s="20" t="s">
        <v>46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8" t="s">
        <v>77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44228</v>
      </c>
      <c r="B54" s="20" t="s">
        <v>48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78</v>
      </c>
    </row>
    <row r="55" spans="1:11" x14ac:dyDescent="0.3">
      <c r="A55" s="40">
        <v>44256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44348</v>
      </c>
      <c r="B58" s="20" t="s">
        <v>48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79</v>
      </c>
    </row>
    <row r="59" spans="1:11" x14ac:dyDescent="0.3">
      <c r="A59" s="40">
        <v>44378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44440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44501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44531</v>
      </c>
      <c r="B64" s="20" t="s">
        <v>46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8" t="s">
        <v>80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44562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44593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44621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44652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3</v>
      </c>
      <c r="I69" s="9"/>
      <c r="J69" s="11"/>
      <c r="K69" s="20" t="s">
        <v>81</v>
      </c>
    </row>
    <row r="70" spans="1:11" x14ac:dyDescent="0.3">
      <c r="A70" s="40">
        <v>44682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44713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44743</v>
      </c>
      <c r="B72" s="20" t="s">
        <v>59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44755</v>
      </c>
    </row>
    <row r="73" spans="1:11" x14ac:dyDescent="0.3">
      <c r="A73" s="40"/>
      <c r="B73" s="20" t="s">
        <v>51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3</v>
      </c>
      <c r="I73" s="9"/>
      <c r="J73" s="11"/>
      <c r="K73" s="49" t="s">
        <v>82</v>
      </c>
    </row>
    <row r="74" spans="1:11" x14ac:dyDescent="0.3">
      <c r="A74" s="40">
        <v>44774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44805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44835</v>
      </c>
      <c r="B76" s="20" t="s">
        <v>59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44839</v>
      </c>
    </row>
    <row r="77" spans="1:11" x14ac:dyDescent="0.3">
      <c r="A77" s="40"/>
      <c r="B77" s="20" t="s">
        <v>59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44837</v>
      </c>
    </row>
    <row r="78" spans="1:11" x14ac:dyDescent="0.3">
      <c r="A78" s="40">
        <v>44866</v>
      </c>
      <c r="B78" s="20" t="s">
        <v>83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44867</v>
      </c>
    </row>
    <row r="79" spans="1:11" x14ac:dyDescent="0.3">
      <c r="A79" s="40"/>
      <c r="B79" s="20" t="s">
        <v>48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84</v>
      </c>
    </row>
    <row r="80" spans="1:11" x14ac:dyDescent="0.3">
      <c r="A80" s="40"/>
      <c r="B80" s="20" t="s">
        <v>59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44893</v>
      </c>
    </row>
    <row r="81" spans="1:11" x14ac:dyDescent="0.3">
      <c r="A81" s="40">
        <v>44896</v>
      </c>
      <c r="B81" s="20" t="s">
        <v>51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3</v>
      </c>
      <c r="I81" s="9"/>
      <c r="J81" s="11"/>
      <c r="K81" s="20" t="s">
        <v>85</v>
      </c>
    </row>
    <row r="82" spans="1:11" x14ac:dyDescent="0.3">
      <c r="A82" s="23" t="s">
        <v>32</v>
      </c>
      <c r="B82" s="20" t="s">
        <v>48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86</v>
      </c>
    </row>
    <row r="83" spans="1:11" x14ac:dyDescent="0.3">
      <c r="A83" s="23"/>
      <c r="B83" s="20" t="s">
        <v>46</v>
      </c>
      <c r="C83" s="13"/>
      <c r="D83" s="39">
        <v>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8" t="s">
        <v>87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44927</v>
      </c>
      <c r="B85" s="20" t="s">
        <v>59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44957</v>
      </c>
    </row>
    <row r="86" spans="1:11" x14ac:dyDescent="0.3">
      <c r="A86" s="40">
        <v>44958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44986</v>
      </c>
      <c r="B87" s="20" t="s">
        <v>48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88</v>
      </c>
    </row>
    <row r="88" spans="1:11" x14ac:dyDescent="0.3">
      <c r="A88" s="40">
        <v>45017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45047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45078</v>
      </c>
      <c r="B90" s="1" t="s">
        <v>59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1">
        <v>1</v>
      </c>
      <c r="I90" s="9"/>
      <c r="J90" s="11"/>
      <c r="K90" s="49">
        <v>45078</v>
      </c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13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84"/>
  <sheetViews>
    <sheetView zoomScaleNormal="100" workbookViewId="0">
      <pane ySplit="3696" topLeftCell="A43" activePane="bottomLeft"/>
      <selection activeCell="I9" sqref="D9:I9"/>
      <selection pane="bottomLeft" activeCell="C16" sqref="C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SUM(Table14[EARNED])-SUM(Table14[Absence Undertime W/ Pay])+CONVERTION!A3</f>
        <v>3.4170000000000016</v>
      </c>
      <c r="F9" s="11"/>
      <c r="G9" s="13" t="str">
        <f>IF(ISBLANK(Table14[[#This Row],[EARNED]]),"",Table14[[#This Row],[EARNED]])</f>
        <v/>
      </c>
      <c r="H9" s="11"/>
      <c r="I9" s="13">
        <f>SUM(Table14[[EARNED ]])-SUM(Table14[Absence Undertime  W/ Pay])+CONVERTION!B3</f>
        <v>-0.58299999999999841</v>
      </c>
      <c r="J9" s="11"/>
      <c r="K9" s="20"/>
    </row>
    <row r="10" spans="1:11" x14ac:dyDescent="0.3">
      <c r="A10" s="48" t="s">
        <v>47</v>
      </c>
      <c r="B10" s="20"/>
      <c r="C10" s="13"/>
      <c r="D10" s="39"/>
      <c r="E10" s="9"/>
      <c r="F10" s="20"/>
      <c r="G10" s="13" t="str">
        <f>IF(ISBLANK(Table14[[#This Row],[EARNED]]),"",Table14[[#This Row],[EARNED]])</f>
        <v/>
      </c>
      <c r="H10" s="39"/>
      <c r="I10" s="9"/>
      <c r="J10" s="11"/>
      <c r="K10" s="20"/>
    </row>
    <row r="11" spans="1:11" x14ac:dyDescent="0.3">
      <c r="A11" s="40">
        <v>43497</v>
      </c>
      <c r="B11" s="20" t="s">
        <v>48</v>
      </c>
      <c r="C11" s="13"/>
      <c r="D11" s="39"/>
      <c r="E11" s="9"/>
      <c r="F11" s="20"/>
      <c r="G11" s="13" t="str">
        <f>IF(ISBLANK(Table14[[#This Row],[EARNED]]),"",Table14[[#This Row],[EARNED]])</f>
        <v/>
      </c>
      <c r="H11" s="39">
        <v>2</v>
      </c>
      <c r="I11" s="9"/>
      <c r="J11" s="11"/>
      <c r="K11" s="20" t="s">
        <v>49</v>
      </c>
    </row>
    <row r="12" spans="1:11" x14ac:dyDescent="0.3">
      <c r="A12" s="40"/>
      <c r="B12" s="20" t="s">
        <v>48</v>
      </c>
      <c r="C12" s="13"/>
      <c r="D12" s="39"/>
      <c r="E12" s="9"/>
      <c r="F12" s="20"/>
      <c r="G12" s="13" t="str">
        <f>IF(ISBLANK(Table14[[#This Row],[EARNED]]),"",Table14[[#This Row],[EARNED]])</f>
        <v/>
      </c>
      <c r="H12" s="39">
        <v>2</v>
      </c>
      <c r="I12" s="9"/>
      <c r="J12" s="11"/>
      <c r="K12" s="20"/>
    </row>
    <row r="13" spans="1:11" x14ac:dyDescent="0.3">
      <c r="A13" s="40">
        <v>43525</v>
      </c>
      <c r="B13" s="20" t="s">
        <v>48</v>
      </c>
      <c r="C13" s="13"/>
      <c r="D13" s="39"/>
      <c r="E13" s="9"/>
      <c r="F13" s="20"/>
      <c r="G13" s="13" t="str">
        <f>IF(ISBLANK(Table14[[#This Row],[EARNED]]),"",Table14[[#This Row],[EARNED]])</f>
        <v/>
      </c>
      <c r="H13" s="39">
        <v>2</v>
      </c>
      <c r="I13" s="9"/>
      <c r="J13" s="11"/>
      <c r="K13" s="20" t="s">
        <v>50</v>
      </c>
    </row>
    <row r="14" spans="1:11" x14ac:dyDescent="0.3">
      <c r="A14" s="40">
        <v>43556</v>
      </c>
      <c r="B14" s="20" t="s">
        <v>51</v>
      </c>
      <c r="C14" s="13"/>
      <c r="D14" s="39"/>
      <c r="E14" s="9"/>
      <c r="F14" s="20"/>
      <c r="G14" s="13" t="str">
        <f>IF(ISBLANK(Table14[[#This Row],[EARNED]]),"",Table14[[#This Row],[EARNED]])</f>
        <v/>
      </c>
      <c r="H14" s="39">
        <v>3</v>
      </c>
      <c r="I14" s="9"/>
      <c r="J14" s="11"/>
      <c r="K14" s="20" t="s">
        <v>52</v>
      </c>
    </row>
    <row r="15" spans="1:11" x14ac:dyDescent="0.3">
      <c r="A15" s="40"/>
      <c r="B15" s="20" t="s">
        <v>48</v>
      </c>
      <c r="C15" s="13"/>
      <c r="D15" s="39"/>
      <c r="E15" s="9"/>
      <c r="F15" s="20"/>
      <c r="G15" s="13" t="str">
        <f>IF(ISBLANK(Table14[[#This Row],[EARNED]]),"",Table14[[#This Row],[EARNED]])</f>
        <v/>
      </c>
      <c r="H15" s="39">
        <v>2</v>
      </c>
      <c r="I15" s="9"/>
      <c r="J15" s="11"/>
      <c r="K15" s="20" t="s">
        <v>54</v>
      </c>
    </row>
    <row r="16" spans="1:11" x14ac:dyDescent="0.3">
      <c r="A16" s="40">
        <v>43586</v>
      </c>
      <c r="B16" s="20" t="s">
        <v>51</v>
      </c>
      <c r="C16" s="13"/>
      <c r="D16" s="39"/>
      <c r="E16" s="9"/>
      <c r="F16" s="20"/>
      <c r="G16" s="13" t="str">
        <f>IF(ISBLANK(Table14[[#This Row],[EARNED]]),"",Table14[[#This Row],[EARNED]])</f>
        <v/>
      </c>
      <c r="H16" s="39">
        <v>3</v>
      </c>
      <c r="I16" s="9"/>
      <c r="J16" s="11"/>
      <c r="K16" s="20" t="s">
        <v>53</v>
      </c>
    </row>
    <row r="17" spans="1:11" x14ac:dyDescent="0.3">
      <c r="A17" s="40"/>
      <c r="B17" s="20" t="s">
        <v>51</v>
      </c>
      <c r="C17" s="13"/>
      <c r="D17" s="39"/>
      <c r="E17" s="9"/>
      <c r="F17" s="20"/>
      <c r="G17" s="13" t="str">
        <f>IF(ISBLANK(Table14[[#This Row],[EARNED]]),"",Table14[[#This Row],[EARNED]])</f>
        <v/>
      </c>
      <c r="H17" s="39">
        <v>3</v>
      </c>
      <c r="I17" s="9"/>
      <c r="J17" s="11"/>
      <c r="K17" s="20"/>
    </row>
    <row r="18" spans="1:11" x14ac:dyDescent="0.3">
      <c r="A18" s="40">
        <v>43709</v>
      </c>
      <c r="B18" s="20" t="s">
        <v>48</v>
      </c>
      <c r="C18" s="13"/>
      <c r="D18" s="39"/>
      <c r="E18" s="9"/>
      <c r="F18" s="20"/>
      <c r="G18" s="13" t="str">
        <f>IF(ISBLANK(Table14[[#This Row],[EARNED]]),"",Table14[[#This Row],[EARNED]])</f>
        <v/>
      </c>
      <c r="H18" s="39">
        <v>2</v>
      </c>
      <c r="I18" s="9"/>
      <c r="J18" s="11"/>
      <c r="K18" s="20" t="s">
        <v>56</v>
      </c>
    </row>
    <row r="19" spans="1:11" x14ac:dyDescent="0.3">
      <c r="A19" s="40"/>
      <c r="B19" s="20" t="s">
        <v>48</v>
      </c>
      <c r="C19" s="13"/>
      <c r="D19" s="39"/>
      <c r="E19" s="9"/>
      <c r="F19" s="20"/>
      <c r="G19" s="13" t="str">
        <f>IF(ISBLANK(Table14[[#This Row],[EARNED]]),"",Table14[[#This Row],[EARNED]])</f>
        <v/>
      </c>
      <c r="H19" s="39">
        <v>2</v>
      </c>
      <c r="I19" s="9"/>
      <c r="J19" s="11"/>
      <c r="K19" s="20" t="s">
        <v>57</v>
      </c>
    </row>
    <row r="20" spans="1:11" x14ac:dyDescent="0.3">
      <c r="A20" s="40"/>
      <c r="B20" s="20" t="s">
        <v>48</v>
      </c>
      <c r="C20" s="13"/>
      <c r="D20" s="39"/>
      <c r="E20" s="9"/>
      <c r="F20" s="20"/>
      <c r="G20" s="13" t="str">
        <f>IF(ISBLANK(Table14[[#This Row],[EARNED]]),"",Table14[[#This Row],[EARNED]])</f>
        <v/>
      </c>
      <c r="H20" s="39">
        <v>2</v>
      </c>
      <c r="I20" s="9"/>
      <c r="J20" s="11"/>
      <c r="K20" s="20" t="s">
        <v>58</v>
      </c>
    </row>
    <row r="21" spans="1:11" x14ac:dyDescent="0.3">
      <c r="A21" s="40">
        <v>43739</v>
      </c>
      <c r="B21" s="20" t="s">
        <v>59</v>
      </c>
      <c r="C21" s="13"/>
      <c r="D21" s="39"/>
      <c r="E21" s="9"/>
      <c r="F21" s="20"/>
      <c r="G21" s="13" t="str">
        <f>IF(ISBLANK(Table14[[#This Row],[EARNED]]),"",Table14[[#This Row],[EARNED]])</f>
        <v/>
      </c>
      <c r="H21" s="39">
        <v>1</v>
      </c>
      <c r="I21" s="9"/>
      <c r="J21" s="11"/>
      <c r="K21" s="49">
        <v>43753</v>
      </c>
    </row>
    <row r="22" spans="1:11" x14ac:dyDescent="0.3">
      <c r="A22" s="48" t="s">
        <v>55</v>
      </c>
      <c r="B22" s="20"/>
      <c r="C22" s="13"/>
      <c r="D22" s="39"/>
      <c r="E22" s="9"/>
      <c r="F22" s="20"/>
      <c r="G22" s="13" t="str">
        <f>IF(ISBLANK(Table14[[#This Row],[EARNED]]),"",Table14[[#This Row],[EARNED]])</f>
        <v/>
      </c>
      <c r="H22" s="39"/>
      <c r="I22" s="9"/>
      <c r="J22" s="11"/>
      <c r="K22" s="20"/>
    </row>
    <row r="23" spans="1:11" x14ac:dyDescent="0.3">
      <c r="A23" s="40">
        <v>43831</v>
      </c>
      <c r="B23" s="20" t="s">
        <v>51</v>
      </c>
      <c r="C23" s="13"/>
      <c r="D23" s="39"/>
      <c r="E23" s="9"/>
      <c r="F23" s="20"/>
      <c r="G23" s="13" t="str">
        <f>IF(ISBLANK(Table14[[#This Row],[EARNED]]),"",Table14[[#This Row],[EARNED]])</f>
        <v/>
      </c>
      <c r="H23" s="39">
        <v>3</v>
      </c>
      <c r="I23" s="9"/>
      <c r="J23" s="11"/>
      <c r="K23" s="20" t="s">
        <v>60</v>
      </c>
    </row>
    <row r="24" spans="1:11" x14ac:dyDescent="0.3">
      <c r="A24" s="40"/>
      <c r="B24" s="20" t="s">
        <v>61</v>
      </c>
      <c r="C24" s="13"/>
      <c r="D24" s="39"/>
      <c r="E24" s="9"/>
      <c r="F24" s="20"/>
      <c r="G24" s="13" t="str">
        <f>IF(ISBLANK(Table14[[#This Row],[EARNED]]),"",Table14[[#This Row],[EARNED]])</f>
        <v/>
      </c>
      <c r="H24" s="39"/>
      <c r="I24" s="9"/>
      <c r="J24" s="11"/>
      <c r="K24" s="20" t="s">
        <v>62</v>
      </c>
    </row>
    <row r="25" spans="1:11" x14ac:dyDescent="0.3">
      <c r="A25" s="40">
        <v>43862</v>
      </c>
      <c r="B25" s="20" t="s">
        <v>63</v>
      </c>
      <c r="C25" s="13"/>
      <c r="D25" s="39">
        <v>6</v>
      </c>
      <c r="E25" s="9"/>
      <c r="F25" s="20"/>
      <c r="G25" s="13" t="str">
        <f>IF(ISBLANK(Table14[[#This Row],[EARNED]]),"",Table14[[#This Row],[EARNED]])</f>
        <v/>
      </c>
      <c r="H25" s="39"/>
      <c r="I25" s="9"/>
      <c r="J25" s="11"/>
      <c r="K25" s="20" t="s">
        <v>64</v>
      </c>
    </row>
    <row r="26" spans="1:11" x14ac:dyDescent="0.3">
      <c r="A26" s="40">
        <v>43983</v>
      </c>
      <c r="B26" s="20" t="s">
        <v>51</v>
      </c>
      <c r="C26" s="13"/>
      <c r="D26" s="39"/>
      <c r="E26" s="9"/>
      <c r="F26" s="20"/>
      <c r="G26" s="13" t="str">
        <f>IF(ISBLANK(Table14[[#This Row],[EARNED]]),"",Table14[[#This Row],[EARNED]])</f>
        <v/>
      </c>
      <c r="H26" s="39">
        <v>3</v>
      </c>
      <c r="I26" s="9"/>
      <c r="J26" s="11"/>
      <c r="K26" s="20" t="s">
        <v>65</v>
      </c>
    </row>
    <row r="27" spans="1:11" x14ac:dyDescent="0.3">
      <c r="A27" s="40">
        <v>44013</v>
      </c>
      <c r="B27" s="20" t="s">
        <v>51</v>
      </c>
      <c r="C27" s="13"/>
      <c r="D27" s="39"/>
      <c r="E27" s="9"/>
      <c r="F27" s="20"/>
      <c r="G27" s="13" t="str">
        <f>IF(ISBLANK(Table14[[#This Row],[EARNED]]),"",Table14[[#This Row],[EARNED]])</f>
        <v/>
      </c>
      <c r="H27" s="39">
        <v>3</v>
      </c>
      <c r="I27" s="9"/>
      <c r="J27" s="11"/>
      <c r="K27" s="20" t="s">
        <v>67</v>
      </c>
    </row>
    <row r="28" spans="1:11" x14ac:dyDescent="0.3">
      <c r="A28" s="40"/>
      <c r="B28" s="20" t="s">
        <v>66</v>
      </c>
      <c r="C28" s="13"/>
      <c r="D28" s="39"/>
      <c r="E28" s="9"/>
      <c r="F28" s="20"/>
      <c r="G28" s="13" t="str">
        <f>IF(ISBLANK(Table14[[#This Row],[EARNED]]),"",Table14[[#This Row],[EARNED]])</f>
        <v/>
      </c>
      <c r="H28" s="39">
        <v>5</v>
      </c>
      <c r="I28" s="9"/>
      <c r="J28" s="11"/>
      <c r="K28" s="20" t="s">
        <v>68</v>
      </c>
    </row>
    <row r="29" spans="1:11" x14ac:dyDescent="0.3">
      <c r="A29" s="40">
        <v>44044</v>
      </c>
      <c r="B29" s="20" t="s">
        <v>70</v>
      </c>
      <c r="C29" s="13"/>
      <c r="D29" s="39">
        <v>9</v>
      </c>
      <c r="E29" s="9"/>
      <c r="F29" s="20"/>
      <c r="G29" s="13" t="str">
        <f>IF(ISBLANK(Table14[[#This Row],[EARNED]]),"",Table14[[#This Row],[EARNED]])</f>
        <v/>
      </c>
      <c r="H29" s="39">
        <v>4</v>
      </c>
      <c r="I29" s="9"/>
      <c r="J29" s="11"/>
      <c r="K29" s="20" t="s">
        <v>69</v>
      </c>
    </row>
    <row r="30" spans="1:11" x14ac:dyDescent="0.3">
      <c r="A30" s="40">
        <v>44075</v>
      </c>
      <c r="B30" s="20" t="s">
        <v>71</v>
      </c>
      <c r="C30" s="13"/>
      <c r="D30" s="39">
        <v>8</v>
      </c>
      <c r="E30" s="9"/>
      <c r="F30" s="20"/>
      <c r="G30" s="13" t="str">
        <f>IF(ISBLANK(Table14[[#This Row],[EARNED]]),"",Table14[[#This Row],[EARNED]])</f>
        <v/>
      </c>
      <c r="H30" s="39"/>
      <c r="I30" s="9"/>
      <c r="J30" s="11"/>
      <c r="K30" s="20" t="s">
        <v>72</v>
      </c>
    </row>
    <row r="31" spans="1:11" x14ac:dyDescent="0.3">
      <c r="A31" s="40"/>
      <c r="B31" s="20" t="s">
        <v>73</v>
      </c>
      <c r="C31" s="13"/>
      <c r="D31" s="39">
        <v>2</v>
      </c>
      <c r="E31" s="9"/>
      <c r="F31" s="20"/>
      <c r="G31" s="13" t="str">
        <f>IF(ISBLANK(Table14[[#This Row],[EARNED]]),"",Table14[[#This Row],[EARNED]])</f>
        <v/>
      </c>
      <c r="H31" s="39">
        <v>3</v>
      </c>
      <c r="I31" s="9"/>
      <c r="J31" s="11"/>
      <c r="K31" s="20" t="s">
        <v>74</v>
      </c>
    </row>
    <row r="32" spans="1:11" x14ac:dyDescent="0.3">
      <c r="A32" s="40">
        <v>44105</v>
      </c>
      <c r="B32" s="20" t="s">
        <v>75</v>
      </c>
      <c r="C32" s="13"/>
      <c r="D32" s="39">
        <v>2</v>
      </c>
      <c r="E32" s="9"/>
      <c r="F32" s="20"/>
      <c r="G32" s="13" t="str">
        <f>IF(ISBLANK(Table14[[#This Row],[EARNED]]),"",Table14[[#This Row],[EARNED]])</f>
        <v/>
      </c>
      <c r="H32" s="39"/>
      <c r="I32" s="9"/>
      <c r="J32" s="11"/>
      <c r="K32" s="20" t="s">
        <v>76</v>
      </c>
    </row>
    <row r="33" spans="1:11" x14ac:dyDescent="0.3">
      <c r="A33" s="48" t="s">
        <v>77</v>
      </c>
      <c r="B33" s="20"/>
      <c r="C33" s="13"/>
      <c r="D33" s="39"/>
      <c r="E33" s="9"/>
      <c r="F33" s="20"/>
      <c r="G33" s="13" t="str">
        <f>IF(ISBLANK(Table14[[#This Row],[EARNED]]),"",Table14[[#This Row],[EARNED]])</f>
        <v/>
      </c>
      <c r="H33" s="39"/>
      <c r="I33" s="9"/>
      <c r="J33" s="11"/>
      <c r="K33" s="20"/>
    </row>
    <row r="34" spans="1:11" x14ac:dyDescent="0.3">
      <c r="A34" s="48" t="s">
        <v>80</v>
      </c>
      <c r="B34" s="20"/>
      <c r="C34" s="13"/>
      <c r="D34" s="39"/>
      <c r="E34" s="9"/>
      <c r="F34" s="20"/>
      <c r="G34" s="13"/>
      <c r="H34" s="39"/>
      <c r="I34" s="9"/>
      <c r="J34" s="11"/>
      <c r="K34" s="20"/>
    </row>
    <row r="35" spans="1:11" x14ac:dyDescent="0.3">
      <c r="A35" s="40"/>
      <c r="B35" s="20" t="s">
        <v>70</v>
      </c>
      <c r="C35" s="13"/>
      <c r="D35" s="39">
        <v>9</v>
      </c>
      <c r="E35" s="9"/>
      <c r="F35" s="20"/>
      <c r="G35" s="13"/>
      <c r="H35" s="39"/>
      <c r="I35" s="9"/>
      <c r="J35" s="11"/>
      <c r="K35" s="20"/>
    </row>
    <row r="36" spans="1:11" x14ac:dyDescent="0.3">
      <c r="A36" s="48" t="s">
        <v>87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3">
      <c r="A37" s="40">
        <v>45017</v>
      </c>
      <c r="B37" s="20" t="s">
        <v>89</v>
      </c>
      <c r="C37" s="13"/>
      <c r="D37" s="39">
        <v>3</v>
      </c>
      <c r="E37" s="9"/>
      <c r="F37" s="20"/>
      <c r="G37" s="13" t="str">
        <f>IF(ISBLANK(Table14[[#This Row],[EARNED]]),"",Table14[[#This Row],[EARNED]])</f>
        <v/>
      </c>
      <c r="H37" s="39"/>
      <c r="I37" s="9"/>
      <c r="J37" s="11"/>
      <c r="K37" s="20"/>
    </row>
    <row r="38" spans="1:11" x14ac:dyDescent="0.3">
      <c r="A38" s="40">
        <v>45097</v>
      </c>
      <c r="B38" s="20" t="s">
        <v>90</v>
      </c>
      <c r="C38" s="13"/>
      <c r="D38" s="39">
        <v>1</v>
      </c>
      <c r="E38" s="9"/>
      <c r="F38" s="20"/>
      <c r="G38" s="13" t="str">
        <f>IF(ISBLANK(Table14[[#This Row],[EARNED]]),"",Table14[[#This Row],[EARNED]])</f>
        <v/>
      </c>
      <c r="H38" s="39"/>
      <c r="I38" s="9"/>
      <c r="J38" s="11"/>
      <c r="K38" s="50">
        <v>45096</v>
      </c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IF(ISBLANK(Table14[[#This Row],[EARNED]]),"",Table14[[#This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IF(ISBLANK(Table14[[#This Row],[EARNED]]),"",Table14[[#This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IF(ISBLANK(Table14[[#This Row],[EARNED]]),"",Table14[[#This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IF(ISBLANK(Table14[[#This Row],[EARNED]]),"",Table14[[#This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IF(ISBLANK(Table14[[#This Row],[EARNED]]),"",Table14[[#This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IF(ISBLANK(Table14[[#This Row],[EARNED]]),"",Table14[[#This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IF(ISBLANK(Table14[[#This Row],[EARNED]]),"",Table14[[#This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IF(ISBLANK(Table14[[#This Row],[EARNED]]),"",Table14[[#This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IF(ISBLANK(Table14[[#This Row],[EARNED]]),"",Table14[[#This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IF(ISBLANK(Table14[[#This Row],[EARNED]]),"",Table14[[#This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IF(ISBLANK(Table14[[#This Row],[EARNED]]),"",Table14[[#This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IF(ISBLANK(Table14[[#This Row],[EARNED]]),"",Table14[[#This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IF(ISBLANK(Table14[[#This Row],[EARNED]]),"",Table14[[#This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IF(ISBLANK(Table14[[#This Row],[EARNED]]),"",Table14[[#This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IF(ISBLANK(Table14[[#This Row],[EARNED]]),"",Table14[[#This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IF(ISBLANK(Table14[[#This Row],[EARNED]]),"",Table14[[#This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IF(ISBLANK(Table14[[#This Row],[EARNED]]),"",Table14[[#This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IF(ISBLANK(Table14[[#This Row],[EARNED]]),"",Table14[[#This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IF(ISBLANK(Table14[[#This Row],[EARNED]]),"",Table14[[#This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IF(ISBLANK(Table14[[#This Row],[EARNED]]),"",Table14[[#This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IF(ISBLANK(Table14[[#This Row],[EARNED]]),"",Table14[[#This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IF(ISBLANK(Table14[[#This Row],[EARNED]]),"",Table14[[#This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IF(ISBLANK(Table14[[#This Row],[EARNED]]),"",Table14[[#This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IF(ISBLANK(Table14[[#This Row],[EARNED]]),"",Table14[[#This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IF(ISBLANK(Table14[[#This Row],[EARNED]]),"",Table14[[#This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IF(ISBLANK(Table14[[#This Row],[EARNED]]),"",Table14[[#This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IF(ISBLANK(Table14[[#This Row],[EARNED]]),"",Table14[[#This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IF(ISBLANK(Table14[[#This Row],[EARNED]]),"",Table14[[#This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IF(ISBLANK(Table14[[#This Row],[EARNED]]),"",Table14[[#This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IF(ISBLANK(Table14[[#This Row],[EARNED]]),"",Table14[[#This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IF(ISBLANK(Table14[[#This Row],[EARNED]]),"",Table14[[#This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IF(ISBLANK(Table14[[#This Row],[EARNED]]),"",Table14[[#This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IF(ISBLANK(Table14[[#This Row],[EARNED]]),"",Table14[[#This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IF(ISBLANK(Table14[[#This Row],[EARNED]]),"",Table14[[#This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IF(ISBLANK(Table14[[#This Row],[EARNED]]),"",Table14[[#This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IF(ISBLANK(Table14[[#This Row],[EARNED]]),"",Table14[[#This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IF(ISBLANK(Table14[[#This Row],[EARNED]]),"",Table14[[#This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IF(ISBLANK(Table14[[#This Row],[EARNED]]),"",Table14[[#This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IF(ISBLANK(Table14[[#This Row],[EARNED]]),"",Table14[[#This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IF(ISBLANK(Table14[[#This Row],[EARNED]]),"",Table14[[#This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IF(ISBLANK(Table14[[#This Row],[EARNED]]),"",Table14[[#This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IF(ISBLANK(Table14[[#This Row],[EARNED]]),"",Table14[[#This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IF(ISBLANK(Table14[[#This Row],[EARNED]]),"",Table14[[#This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IF(ISBLANK(Table14[[#This Row],[EARNED]]),"",Table14[[#This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IF(ISBLANK(Table14[[#This Row],[EARNED]]),"",Table14[[#This Row],[EARNED]])</f>
        <v/>
      </c>
      <c r="H83" s="39"/>
      <c r="I83" s="9"/>
      <c r="J83" s="11"/>
      <c r="K83" s="20"/>
    </row>
    <row r="84" spans="1:11" x14ac:dyDescent="0.3">
      <c r="A84" s="41"/>
      <c r="B84" s="15"/>
      <c r="C84" s="42"/>
      <c r="D84" s="43"/>
      <c r="E84" s="9"/>
      <c r="F84" s="15"/>
      <c r="G84" s="42" t="str">
        <f>IF(ISBLANK(Table14[[#This Row],[EARNED]]),"",Table14[[#This Row],[EARNED]])</f>
        <v/>
      </c>
      <c r="H84" s="43"/>
      <c r="I84" s="9"/>
      <c r="J84" s="12"/>
      <c r="K8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200-000000000000}">
      <formula1>"PERMANENT, CO-TERMINUS, CASUAL, JOBCON"</formula1>
    </dataValidation>
    <dataValidation type="list" allowBlank="1" showInputMessage="1" showErrorMessage="1" sqref="F2:G2" xr:uid="{00000000-0002-0000-02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B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43.417000000000002</v>
      </c>
      <c r="B3" s="11">
        <v>44.417000000000002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2023-06-29T04:44:12Z</dcterms:modified>
</cp:coreProperties>
</file>