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90CC5D42-0106-4F3E-9CC4-43EBB5A635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E9" i="4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<sst xmlns="http://schemas.openxmlformats.org/spreadsheetml/2006/main" count="188" uniqueCount="104">
  <si>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</si>
  <si>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</si>
  <si>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</si>
  <si>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</si>
  <si>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</si>
  <si>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</si>
  <si>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</si>
  <si>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</si>
  <si>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</si>
  <si>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</si>
  <si>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</si>
  <si>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</si>
  <si>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</si>
  <si>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</si>
  <si>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</si>
  <si>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</si>
  <si>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</si>
  <si>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</si>
  <si>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</si>
  <si>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</si>
  <si>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</si>
  <si>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</si>
  <si>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</si>
  <si>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</si>
  <si>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</si>
  <si>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</si>
  <si>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</si>
  <si>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</si>
  <si>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</si>
  <si>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</si>
  <si>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</si>
  <si>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</si>
  <si>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</si>
  <si>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</si>
  <si>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</si>
  <si>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</si>
  <si>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</si>
  <si>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</si>
  <si>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</si>
  <si>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</si>
  <si>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</si>
  <si>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</si>
  <si>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</si>
  <si>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</si>
  <si>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</si>
  <si>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</si>
  <si>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</si>
  <si>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</si>
  <si>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</si>
  <si>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</si>
  <si>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</si>
  <si>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</si>
  <si>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</si>
  <si>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</si>
  <si>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</si>
  <si>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</si>
  <si>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</si>
  <si>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</si>
  <si>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</si>
  <si>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</si>
  <si>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</si>
  <si>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</si>
  <si>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</si>
  <si>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</si>
  <si>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</si>
  <si>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</si>
  <si>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</si>
  <si>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</si>
  <si>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</si>
  <si>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</si>
  <si>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</si>
  <si>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</si>
  <si>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</si>
  <si>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</si>
  <si>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</si>
  <si>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</si>
  <si>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</si>
  <si>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</si>
  <si>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</si>
  <si>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</si>
  <si>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</si>
  <si>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</si>
  <si>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</si>
  <si>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</si>
  <si>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</si>
  <si>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</si>
  <si>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</si>
  <si>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</si>
  <si>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</si>
  <si>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</si>
  <si>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</si>
  <si>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</si>
  <si>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</si>
  <si>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</si>
  <si>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</si>
  <si>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</si>
  <si>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</si>
  <si>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</si>
  <si>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</si>
  <si>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</si>
  <si>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</si>
  <si>
    <t>06/29/2023 ANNIV. L.</t>
  </si>
  <si>
    <t>6/7,8,9/2023</t>
  </si>
  <si>
    <t>6/22,23,28/2023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</si>
</sst>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A8:K9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SUM(Table134[EARNED])-SUM(Table134[Absence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IF(ISBLANK(Table134[[#This Row],[EARNED]]),"",Table134[[#This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SUM(Table134[[EARNED ]])-SUM(Table134[Absence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1"/>
  <sheetViews>
    <sheetView tabSelected="1" zoomScaleNormal="100" workbookViewId="0">
      <pane ySplit="3696" topLeftCell="A70" activePane="bottomLeft"/>
      <selection activeCell="F4" sqref="F4:G4"/>
      <selection pane="bottomLeft" activeCell="I81" sqref="I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99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SUM(Table134[EARNED])-SUM(Table134[Absence Undertime W/ Pay])</f>
        <v>51.25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81.25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3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3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3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3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3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3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3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3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3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3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3">
      <c r="A78" s="41">
        <v>44958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3">
      <c r="A79" s="41">
        <v>44986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3">
      <c r="A80" s="41">
        <v>45017</v>
      </c>
      <c r="B80" s="20"/>
      <c r="C80" s="13">
        <v>1.25</v>
      </c>
      <c r="D80" s="40"/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20"/>
    </row>
    <row r="81" spans="1:11" x14ac:dyDescent="0.3">
      <c r="A81" s="41">
        <v>45047</v>
      </c>
      <c r="B81" s="20"/>
      <c r="C81" s="13">
        <v>1.25</v>
      </c>
      <c r="D81" s="40"/>
      <c r="E81" s="9"/>
      <c r="F81" s="20"/>
      <c r="G81" s="13">
        <f>IF(ISBLANK(Table134[[#This Row],[EARNED]]),"",Table134[[#This Row],[EARNED]])</f>
        <v>1.25</v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IF(ISBLANK(Table134[[#This Row],[EARNED]]),"",Table134[[#This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3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zoomScaleNormal="100" workbookViewId="0">
      <pane ySplit="3696" topLeftCell="A55" activePane="bottomLeft"/>
      <selection activeCell="I9" sqref="I9"/>
      <selection pane="bottomLeft" activeCell="K63" sqref="K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114.875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65.974999999999994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3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3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3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3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3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3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3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3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3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3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3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3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3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3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3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3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3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3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3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3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3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3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3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3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3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3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3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3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3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3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3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3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3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3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3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3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3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3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3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3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3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3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3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3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3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3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3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3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3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3">
      <c r="A61" s="41">
        <v>45017</v>
      </c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3">
      <c r="A62" s="41">
        <v>45047</v>
      </c>
      <c r="B62" s="20" t="s">
        <v>47</v>
      </c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 t="s">
        <v>101</v>
      </c>
    </row>
    <row r="63" spans="1:11" x14ac:dyDescent="0.3">
      <c r="A63" s="41"/>
      <c r="B63" s="20" t="s">
        <v>45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100</v>
      </c>
    </row>
    <row r="64" spans="1:11" x14ac:dyDescent="0.3">
      <c r="A64" s="41"/>
      <c r="B64" s="20" t="s">
        <v>87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102</v>
      </c>
    </row>
    <row r="65" spans="1:11" x14ac:dyDescent="0.3">
      <c r="A65" s="41"/>
      <c r="B65" s="20" t="s">
        <v>72</v>
      </c>
      <c r="C65" s="13"/>
      <c r="D65" s="40">
        <v>5</v>
      </c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 t="s">
        <v>103</v>
      </c>
    </row>
    <row r="66" spans="1:11" x14ac:dyDescent="0.3">
      <c r="A66" s="41">
        <v>45078</v>
      </c>
      <c r="B66" s="20" t="s">
        <v>46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>
        <v>1</v>
      </c>
      <c r="I66" s="9"/>
      <c r="J66" s="11"/>
      <c r="K66" s="48">
        <v>45074</v>
      </c>
    </row>
    <row r="67" spans="1:11" x14ac:dyDescent="0.3">
      <c r="A67" s="41">
        <v>45094</v>
      </c>
      <c r="B67" s="20" t="s">
        <v>46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1</v>
      </c>
      <c r="I67" s="9"/>
      <c r="J67" s="11"/>
      <c r="K67" s="48">
        <v>45087</v>
      </c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IF(ISBLANK(Table13[[#This Row],[EARNED]]),"",Table13[[#This Row],[EARNED]])</f>
        <v/>
      </c>
      <c r="H70" s="40"/>
      <c r="I70" s="9"/>
      <c r="J70" s="11"/>
      <c r="K70" s="20"/>
    </row>
    <row r="71" spans="1:11" x14ac:dyDescent="0.3">
      <c r="A71" s="42"/>
      <c r="B71" s="15"/>
      <c r="C71" s="43"/>
      <c r="D71" s="44"/>
      <c r="E71" s="9"/>
      <c r="F71" s="15"/>
      <c r="G71" s="43" t="str">
        <f>IF(ISBLANK(Table13[[#This Row],[EARNED]]),"",Table13[[#This Row],[EARNED]])</f>
        <v/>
      </c>
      <c r="H71" s="44"/>
      <c r="I71" s="9"/>
      <c r="J71" s="12"/>
      <c r="K7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2" sqref="G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2023-06-26T01:39:14Z</dcterms:modified>
</cp:coreProperties>
</file>